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itssastar.sharepoint.com/sites/Test83/Shared Documents/General/International Relations/Grant Calls, Agreements, Engagements/New Zealand (SGNZ Bilateral Partnership)/Phase 2- 2024/Grant Call/Application Materials/"/>
    </mc:Choice>
  </mc:AlternateContent>
  <xr:revisionPtr revIDLastSave="11" documentId="13_ncr:1_{27DD16B0-DB71-42A3-BF83-6F75E10FB495}" xr6:coauthVersionLast="47" xr6:coauthVersionMax="47" xr10:uidLastSave="{8DF36155-6209-4265-AE78-F31C219C41A3}"/>
  <bookViews>
    <workbookView xWindow="-110" yWindow="-110" windowWidth="19420" windowHeight="10420" firstSheet="1" activeTab="1" xr2:uid="{00000000-000D-0000-FFFF-FFFF00000000}"/>
  </bookViews>
  <sheets>
    <sheet name="General Instructions" sheetId="9" r:id="rId1"/>
    <sheet name="Budget Breakdown" sheetId="14" r:id="rId2"/>
    <sheet name="BudgetJustifications" sheetId="3" r:id="rId3"/>
    <sheet name="WorkContribution" sheetId="10" r:id="rId4"/>
    <sheet name=" KPI (do not use)" sheetId="6" state="hidden" r:id="rId5"/>
    <sheet name="KPI" sheetId="12" r:id="rId6"/>
    <sheet name="Milestone" sheetId="15" r:id="rId7"/>
    <sheet name="Data" sheetId="8"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4" l="1"/>
  <c r="D8" i="14"/>
  <c r="E8" i="14"/>
  <c r="F8" i="14"/>
  <c r="G8" i="14"/>
  <c r="H8" i="14"/>
  <c r="I8" i="14"/>
  <c r="J8" i="14"/>
  <c r="K8" i="14"/>
  <c r="L8" i="14"/>
  <c r="M8" i="14"/>
  <c r="N8" i="14"/>
  <c r="O8" i="14"/>
  <c r="P8" i="14"/>
  <c r="Q8" i="14"/>
  <c r="C9" i="14"/>
  <c r="D9" i="14"/>
  <c r="E9" i="14"/>
  <c r="F9" i="14"/>
  <c r="G9" i="14"/>
  <c r="H9" i="14"/>
  <c r="I9" i="14"/>
  <c r="J9" i="14"/>
  <c r="K9" i="14"/>
  <c r="L9" i="14"/>
  <c r="M9" i="14"/>
  <c r="N9" i="14"/>
  <c r="O9" i="14"/>
  <c r="P9" i="14"/>
  <c r="Q9" i="14"/>
  <c r="C10" i="14"/>
  <c r="D10" i="14"/>
  <c r="E10" i="14"/>
  <c r="F10" i="14"/>
  <c r="G10" i="14"/>
  <c r="H10" i="14"/>
  <c r="I10" i="14"/>
  <c r="J10" i="14"/>
  <c r="K10" i="14"/>
  <c r="L10" i="14"/>
  <c r="M10" i="14"/>
  <c r="N10" i="14"/>
  <c r="O10" i="14"/>
  <c r="P10" i="14"/>
  <c r="Q10" i="14"/>
  <c r="C11" i="14"/>
  <c r="D11" i="14"/>
  <c r="E11" i="14"/>
  <c r="F11" i="14"/>
  <c r="G11" i="14"/>
  <c r="H11" i="14"/>
  <c r="I11" i="14"/>
  <c r="J11" i="14"/>
  <c r="K11" i="14"/>
  <c r="L11" i="14"/>
  <c r="M11" i="14"/>
  <c r="N11" i="14"/>
  <c r="O11" i="14"/>
  <c r="P11" i="14"/>
  <c r="Q11" i="14"/>
  <c r="C12" i="14"/>
  <c r="D12" i="14"/>
  <c r="E12" i="14"/>
  <c r="F12" i="14"/>
  <c r="G12" i="14"/>
  <c r="H12" i="14"/>
  <c r="I12" i="14"/>
  <c r="J12" i="14"/>
  <c r="K12" i="14"/>
  <c r="L12" i="14"/>
  <c r="M12" i="14"/>
  <c r="N12" i="14"/>
  <c r="O12" i="14"/>
  <c r="P12" i="14"/>
  <c r="Q12" i="14"/>
  <c r="C13" i="14"/>
  <c r="D13" i="14"/>
  <c r="E13" i="14"/>
  <c r="F13" i="14"/>
  <c r="G13" i="14"/>
  <c r="H13" i="14"/>
  <c r="I13" i="14"/>
  <c r="J13" i="14"/>
  <c r="K13" i="14"/>
  <c r="L13" i="14"/>
  <c r="M13" i="14"/>
  <c r="N13" i="14"/>
  <c r="O13" i="14"/>
  <c r="P13" i="14"/>
  <c r="Q13" i="14"/>
  <c r="C14" i="14"/>
  <c r="D14" i="14"/>
  <c r="E14" i="14"/>
  <c r="F14" i="14"/>
  <c r="G14" i="14"/>
  <c r="H14" i="14"/>
  <c r="I14" i="14"/>
  <c r="J14" i="14"/>
  <c r="K14" i="14"/>
  <c r="L14" i="14"/>
  <c r="M14" i="14"/>
  <c r="N14" i="14"/>
  <c r="O14" i="14"/>
  <c r="P14" i="14"/>
  <c r="Q14" i="14"/>
  <c r="C15" i="14"/>
  <c r="D15" i="14"/>
  <c r="E15" i="14"/>
  <c r="F15" i="14"/>
  <c r="G15" i="14"/>
  <c r="H15" i="14"/>
  <c r="I15" i="14"/>
  <c r="J15" i="14"/>
  <c r="K15" i="14"/>
  <c r="L15" i="14"/>
  <c r="M15" i="14"/>
  <c r="N15" i="14"/>
  <c r="O15" i="14"/>
  <c r="P15" i="14"/>
  <c r="Q15" i="14"/>
  <c r="C7" i="14"/>
  <c r="Q7" i="14"/>
  <c r="P7" i="14"/>
  <c r="O7" i="14"/>
  <c r="N7" i="14"/>
  <c r="M7" i="14"/>
  <c r="L7" i="14"/>
  <c r="K7" i="14"/>
  <c r="J7" i="14"/>
  <c r="I7" i="14"/>
  <c r="H7" i="14"/>
  <c r="G7" i="14"/>
  <c r="F7" i="14"/>
  <c r="D7" i="14"/>
  <c r="E7" i="14"/>
  <c r="S59" i="14"/>
  <c r="S60" i="14"/>
  <c r="M60" i="14"/>
  <c r="P60" i="14"/>
  <c r="J60" i="14"/>
  <c r="S57" i="14"/>
  <c r="S58" i="14"/>
  <c r="S34" i="14" l="1"/>
  <c r="S56" i="14"/>
  <c r="S23" i="14"/>
  <c r="S24" i="14"/>
  <c r="S25" i="14"/>
  <c r="S26" i="14"/>
  <c r="S27" i="14"/>
  <c r="S28" i="14"/>
  <c r="S29" i="14"/>
  <c r="S30" i="14"/>
  <c r="S31" i="14"/>
  <c r="S32" i="14"/>
  <c r="S33" i="14"/>
  <c r="S35" i="14"/>
  <c r="S36" i="14"/>
  <c r="S37" i="14"/>
  <c r="S38" i="14"/>
  <c r="S39" i="14"/>
  <c r="S40" i="14"/>
  <c r="S41" i="14"/>
  <c r="S42" i="14"/>
  <c r="S43" i="14"/>
  <c r="S44" i="14"/>
  <c r="S45" i="14"/>
  <c r="S46" i="14"/>
  <c r="S47" i="14"/>
  <c r="S48" i="14"/>
  <c r="S49" i="14"/>
  <c r="S50" i="14"/>
  <c r="S51" i="14"/>
  <c r="S52" i="14"/>
  <c r="S53" i="14"/>
  <c r="S54" i="14"/>
  <c r="S55" i="14"/>
  <c r="S22" i="14"/>
  <c r="S13" i="14" l="1"/>
  <c r="S12" i="14"/>
  <c r="S8" i="14"/>
  <c r="S14" i="14"/>
  <c r="S15" i="14"/>
  <c r="S9" i="14"/>
  <c r="S10" i="14"/>
  <c r="S11" i="14"/>
  <c r="S7" i="14"/>
  <c r="R10" i="14"/>
  <c r="Q16" i="14"/>
  <c r="R11" i="14"/>
  <c r="R13" i="14"/>
  <c r="R8" i="14"/>
  <c r="R7" i="14"/>
  <c r="R14" i="14"/>
  <c r="R9" i="14"/>
  <c r="R15" i="14"/>
  <c r="R12" i="14"/>
  <c r="J16" i="14"/>
  <c r="I16" i="14"/>
  <c r="P16" i="14"/>
  <c r="O16" i="14"/>
  <c r="G16" i="14"/>
  <c r="H16" i="14"/>
  <c r="F16" i="14"/>
  <c r="L16" i="14"/>
  <c r="K16" i="14"/>
  <c r="M16" i="14"/>
  <c r="N16" i="14"/>
  <c r="C16" i="14"/>
  <c r="D16" i="14"/>
  <c r="E16" i="14"/>
  <c r="T13" i="14" l="1"/>
  <c r="T10" i="14"/>
  <c r="S16" i="14"/>
  <c r="T9" i="14"/>
  <c r="T7" i="14"/>
  <c r="T14" i="14"/>
  <c r="T11" i="14"/>
  <c r="T8" i="14"/>
  <c r="T12" i="14"/>
  <c r="T15" i="14"/>
  <c r="R16" i="14"/>
  <c r="E20" i="10"/>
  <c r="T16" i="14" l="1"/>
</calcChain>
</file>

<file path=xl/sharedStrings.xml><?xml version="1.0" encoding="utf-8"?>
<sst xmlns="http://schemas.openxmlformats.org/spreadsheetml/2006/main" count="246" uniqueCount="171">
  <si>
    <t xml:space="preserve">A. Overall Summary </t>
  </si>
  <si>
    <t>No.</t>
  </si>
  <si>
    <t>Research Institute</t>
  </si>
  <si>
    <t>EOM($)</t>
  </si>
  <si>
    <t>OOE($)</t>
  </si>
  <si>
    <t>Overseas Travel/Conference($)</t>
  </si>
  <si>
    <t>Equipment($)</t>
  </si>
  <si>
    <t>Year 1</t>
  </si>
  <si>
    <t>Year 2</t>
  </si>
  <si>
    <t>Year 3</t>
  </si>
  <si>
    <t>Total</t>
  </si>
  <si>
    <t>VOTE</t>
  </si>
  <si>
    <t>Annual Phasing (S$)</t>
  </si>
  <si>
    <t>Institute Name</t>
  </si>
  <si>
    <t>Category</t>
  </si>
  <si>
    <t>Description/Items</t>
  </si>
  <si>
    <t>No:</t>
  </si>
  <si>
    <t>Year 4</t>
  </si>
  <si>
    <t>Year 5</t>
  </si>
  <si>
    <t>Total Funding Approved S$</t>
  </si>
  <si>
    <t>Grand Total</t>
  </si>
  <si>
    <r>
      <t xml:space="preserve">Instructions to Applicant: </t>
    </r>
    <r>
      <rPr>
        <b/>
        <sz val="11"/>
        <color rgb="FFFF0000"/>
        <rFont val="Times New Roman"/>
        <family val="1"/>
      </rPr>
      <t xml:space="preserve">
</t>
    </r>
    <r>
      <rPr>
        <b/>
        <sz val="11"/>
        <rFont val="Times New Roman"/>
        <family val="1"/>
      </rPr>
      <t xml:space="preserve">
</t>
    </r>
    <r>
      <rPr>
        <sz val="11"/>
        <rFont val="Times New Roman"/>
        <family val="1"/>
      </rPr>
      <t xml:space="preserve">1. Please provide justifications for </t>
    </r>
    <r>
      <rPr>
        <u/>
        <sz val="11"/>
        <rFont val="Times New Roman"/>
        <family val="1"/>
      </rPr>
      <t>every</t>
    </r>
    <r>
      <rPr>
        <sz val="11"/>
        <rFont val="Times New Roman"/>
        <family val="1"/>
      </rPr>
      <t xml:space="preserve"> proposed line-item.
</t>
    </r>
    <r>
      <rPr>
        <sz val="11"/>
        <color rgb="FFFF0000"/>
        <rFont val="Times New Roman"/>
        <family val="1"/>
      </rPr>
      <t/>
    </r>
  </si>
  <si>
    <t>Budget Justifications</t>
  </si>
  <si>
    <t>EOM Vote</t>
  </si>
  <si>
    <t>Vote Item</t>
  </si>
  <si>
    <t>Justification</t>
  </si>
  <si>
    <t>EQPT Vote</t>
  </si>
  <si>
    <t>OOE Vote</t>
  </si>
  <si>
    <t>Overseas Travel Vote</t>
  </si>
  <si>
    <r>
      <rPr>
        <b/>
        <sz val="11"/>
        <color rgb="FF000000"/>
        <rFont val="Times New Roman"/>
      </rPr>
      <t xml:space="preserve">Instructions to Applicant:  
</t>
    </r>
    <r>
      <rPr>
        <sz val="11"/>
        <color rgb="FF000000"/>
        <rFont val="Times New Roman"/>
      </rPr>
      <t xml:space="preserve">1. For each team member, please provide the expected percentage effort within the project. Please indicate research staff for whom you are seeking EOM support. The 'Role in Project' and have to be selected from the preset dropdown list.
a. Percentage effort within project - Represents percentage effort spent by the research staff in the project relative to his/her other team members. The total in this column must add up to 100%.
b. Percentage effort within own job scope - Represents percentage effort spent by the research staff in the project relative to his/her other job scope (if any). Please note that the EOM requested (if any) for the research staff will be pro-rated according to his percentage effort within own job scope committed to the project. Hence, please ensure that the percentage effort within own job scope for the research staff listed in this section tally with the pro-rated EOM requested for (if any) in the budget breakdown worksheet.
c. Please note that collaborators are not entitled to receive (directly or indirectly) any portion of the project funds. As of 1 Apr 2023, salary of PIs/Co-PIs can no longer be charged to grants administered by A*STAR
2. Please refer to "Guidelines for Managing A*STAR Grants" for further details.
3. Enter data only in the cells that are not shaded, i.e. in white.
4. Do not change the format of the cells. Enter the % effort numbers without the % sign, e.g. type 25 (correct) instead of 25% (wrong). 
</t>
    </r>
  </si>
  <si>
    <t>Name</t>
  </si>
  <si>
    <t>Role In Project</t>
  </si>
  <si>
    <t>EOM Required (Yes/No)</t>
  </si>
  <si>
    <t>% Effort within project 
- The total of this column should be 100%</t>
  </si>
  <si>
    <t>% Effort within own job scope</t>
  </si>
  <si>
    <t>Total effort :</t>
  </si>
  <si>
    <r>
      <t xml:space="preserve">Instructions to Applicant: 
</t>
    </r>
    <r>
      <rPr>
        <sz val="11"/>
        <rFont val="Times New Roman"/>
        <family val="1"/>
      </rPr>
      <t>1. Please indicate the final expected targets for each criterion below. Please state 0 (zero) where indicator is not applicable.
2. Enter data only in the cells that are not shaded, i.e. in white.
Note: The actual  targets that you set will have little bearing on your proposal’s success in the grant call. The targets serve as one of many indicators of the progress of the project, if successfully funded.</t>
    </r>
    <r>
      <rPr>
        <b/>
        <sz val="11"/>
        <rFont val="Times New Roman"/>
        <family val="1"/>
      </rPr>
      <t xml:space="preserve">
</t>
    </r>
    <r>
      <rPr>
        <sz val="11"/>
        <rFont val="Times New Roman"/>
        <family val="1"/>
      </rPr>
      <t xml:space="preserve">*Industry dollars received – revenue from private companies, excluding revenue from all public sector agencies (including local universities, restructured hospitals, any A*STAR entities, etc.)
</t>
    </r>
  </si>
  <si>
    <t>KPICNo</t>
  </si>
  <si>
    <t>Criteria</t>
  </si>
  <si>
    <t>Target</t>
  </si>
  <si>
    <t>Training R&amp;D Manpower</t>
  </si>
  <si>
    <t>Master's Research Students trained or under training (Note: Only Master's students whose degrees are conferred by local IHLs can be counted &amp; the immediate supervisor of these students must be the PI)</t>
  </si>
  <si>
    <t>NA</t>
  </si>
  <si>
    <t>PhD Students trained or under training as part of the grant (Note: Only PhD students whose degrees are conferred by local IHLs can be counted &amp; immediate supervisor of these students must be the PI)</t>
  </si>
  <si>
    <t>Research Capability Indicators</t>
  </si>
  <si>
    <t>No. of Joint Programs/Projects with local/international universities/organisations</t>
  </si>
  <si>
    <t>No. of Conferences, Workshops and Seminars Organised (Note: For progress reports, please put the details in comments box)</t>
  </si>
  <si>
    <t>No. of Journal papers (in SCI &amp; EI Database)</t>
  </si>
  <si>
    <t xml:space="preserve">Min. 2 publications in the top 10% most highly cited journals	</t>
  </si>
  <si>
    <t>No. of Conference papers</t>
  </si>
  <si>
    <t>Dollars received from collaborations with non-private insitutions/organisations (S$)</t>
  </si>
  <si>
    <t>Technology Indicators</t>
  </si>
  <si>
    <t>No. of Primary Patent Application filed</t>
  </si>
  <si>
    <t>No. of Patents granted</t>
  </si>
  <si>
    <t>No. of Technology Disclosures</t>
  </si>
  <si>
    <t>Industry Capability Indicators</t>
  </si>
  <si>
    <t>No. of R&amp;D Projects with Industry Cash funding*</t>
  </si>
  <si>
    <t>Industry Dollars Received to Fund Project (Cash Only S$)*</t>
  </si>
  <si>
    <t>pls input if relevant</t>
  </si>
  <si>
    <t>Industry Dollars Received to Fund Project (In-Kind S$)*</t>
  </si>
  <si>
    <t>No. of Research Staff spun out (Note: For progress reports, please put spun out details in comments box. Only research staff who found employment at companies registered in Singapore can be counted.)</t>
  </si>
  <si>
    <r>
      <t>[KPI] No. of joint publications with an overseas joint collaborator</t>
    </r>
    <r>
      <rPr>
        <i/>
        <sz val="10"/>
        <rFont val="Arial"/>
        <family val="2"/>
      </rPr>
      <t> </t>
    </r>
  </si>
  <si>
    <r>
      <t>[TI] No. of publications (top 10% most highly cited journals)</t>
    </r>
    <r>
      <rPr>
        <i/>
        <sz val="10"/>
        <rFont val="Arial"/>
        <family val="2"/>
      </rPr>
      <t> </t>
    </r>
  </si>
  <si>
    <r>
      <t>[TI] No. of jointly organised webinars with at least 60 local and international participants</t>
    </r>
    <r>
      <rPr>
        <i/>
        <sz val="10"/>
        <rFont val="Arial"/>
        <family val="2"/>
      </rPr>
      <t> </t>
    </r>
  </si>
  <si>
    <r>
      <t>[TI] No. of follow-on industry projects catalysed through the collaboration</t>
    </r>
    <r>
      <rPr>
        <i/>
        <sz val="10"/>
        <rFont val="Arial"/>
        <family val="2"/>
      </rPr>
      <t> </t>
    </r>
  </si>
  <si>
    <r>
      <t xml:space="preserve">Instructions to Applicant: </t>
    </r>
    <r>
      <rPr>
        <b/>
        <sz val="11"/>
        <color rgb="FFFF0000"/>
        <rFont val="Times New Roman"/>
        <family val="1"/>
      </rPr>
      <t xml:space="preserve">
</t>
    </r>
    <r>
      <rPr>
        <b/>
        <sz val="11"/>
        <rFont val="Times New Roman"/>
        <family val="1"/>
      </rPr>
      <t xml:space="preserve">
</t>
    </r>
    <r>
      <rPr>
        <sz val="11"/>
        <rFont val="Times New Roman"/>
        <family val="1"/>
      </rPr>
      <t xml:space="preserve">1. Please propose Milestones to track the progress of the study. 
2. Enter data only in the cells that are not shaded, i.e. in white. 
3. Select 'Yes' from the dropdown list of the Years and Quarters that are relevant to the indicated milestones. Leave blank for those cells that are not applicable.
</t>
    </r>
    <r>
      <rPr>
        <sz val="11"/>
        <color rgb="FFFF0000"/>
        <rFont val="Times New Roman"/>
        <family val="1"/>
      </rPr>
      <t/>
    </r>
  </si>
  <si>
    <t>Details</t>
  </si>
  <si>
    <t>Y1Q1</t>
  </si>
  <si>
    <t>Y1Q2</t>
  </si>
  <si>
    <t>Y1Q3</t>
  </si>
  <si>
    <t>Y1Q4</t>
  </si>
  <si>
    <t>Y2Q1</t>
  </si>
  <si>
    <t>Y2Q2</t>
  </si>
  <si>
    <t>Y2Q3</t>
  </si>
  <si>
    <t>Y2Q4</t>
  </si>
  <si>
    <t>Y3Q1</t>
  </si>
  <si>
    <t>Y3Q2</t>
  </si>
  <si>
    <t>Y3Q3</t>
  </si>
  <si>
    <t>Y3Q4</t>
  </si>
  <si>
    <t>Y4Q1</t>
  </si>
  <si>
    <t>Y4Q2</t>
  </si>
  <si>
    <t>Y4Q3</t>
  </si>
  <si>
    <t>Y4Q4</t>
  </si>
  <si>
    <t>Y5Q1</t>
  </si>
  <si>
    <t>Y5Q2</t>
  </si>
  <si>
    <t>Y5Q3</t>
  </si>
  <si>
    <t>Y5Q4</t>
  </si>
  <si>
    <t>Q1</t>
  </si>
  <si>
    <t>Q2</t>
  </si>
  <si>
    <t>Q3</t>
  </si>
  <si>
    <t>Q4</t>
  </si>
  <si>
    <t>Yes</t>
  </si>
  <si>
    <t>ACRC - A*STAR Computational Resource Centre</t>
  </si>
  <si>
    <t>Principal Investigator</t>
  </si>
  <si>
    <t>EOM - Expenditure on Manpower</t>
  </si>
  <si>
    <t>ADSC - Advanced Digital Sciences Centre</t>
  </si>
  <si>
    <t>Co-Investigator</t>
  </si>
  <si>
    <t>EQPT - Equipment</t>
  </si>
  <si>
    <t>AH - Alexandra Hospital</t>
  </si>
  <si>
    <t>Research Fellow</t>
  </si>
  <si>
    <t>OVERSEAS - Overseas Travel</t>
  </si>
  <si>
    <t>ARTC - Advanced Remanufacturing and Technology Centre</t>
  </si>
  <si>
    <t>Research Associate</t>
  </si>
  <si>
    <t>OOE - Other Operating Expenditure</t>
  </si>
  <si>
    <t>BII - Bioinformatics Institute</t>
  </si>
  <si>
    <t>Research Assistant</t>
  </si>
  <si>
    <t>BIP - Biotransformation Innovation Platform</t>
  </si>
  <si>
    <t>Student Assistant</t>
  </si>
  <si>
    <t>BMSI - Biomedical Sciences Institutes</t>
  </si>
  <si>
    <t>Visiting Professor</t>
  </si>
  <si>
    <t>BTI - Bioprocessing Technology Institute</t>
  </si>
  <si>
    <t>Collaborator</t>
  </si>
  <si>
    <t>CGH - Changi General Hospital</t>
  </si>
  <si>
    <t>CIRC - Clinical Imaging Research Centre</t>
  </si>
  <si>
    <t>EDDC - Experimental Drug Development Centre</t>
  </si>
  <si>
    <t>GIS - Genome Institute of Singapore</t>
  </si>
  <si>
    <t>I2R - Institute for Infocomm Research</t>
  </si>
  <si>
    <t>IBN - Institute of Bioengineering and Nanotechnology</t>
  </si>
  <si>
    <t>ICES - Institute of Chemical &amp; Engineering Sciences</t>
  </si>
  <si>
    <t>IHPC - Institute of High Performance Computing</t>
  </si>
  <si>
    <t>IMB - Institute of Medical Biology</t>
  </si>
  <si>
    <t>IMCB - Institute of Molecular and Cell Biology</t>
  </si>
  <si>
    <t>IME - Institute of Microelectronics</t>
  </si>
  <si>
    <t>IMRE - Institute of Materials Research and Engineering</t>
  </si>
  <si>
    <t>MEL - MEL</t>
  </si>
  <si>
    <t>MEL2 - MEL2</t>
  </si>
  <si>
    <t>NAP - Ngee Ann Polytechnic</t>
  </si>
  <si>
    <t>NBL - NanoBio Lab</t>
  </si>
  <si>
    <t>NMC - National Metrology Centre</t>
  </si>
  <si>
    <t>NYP - Nanyang Polytechnic</t>
  </si>
  <si>
    <t>NTU - Nanyang Technological University</t>
  </si>
  <si>
    <t>NUS - National University of Singapore</t>
  </si>
  <si>
    <t>p53 - p53 Lab</t>
  </si>
  <si>
    <t>SBIC - Singapore Bioimaging Consortium</t>
  </si>
  <si>
    <t>SERI - Singapore Eye Research Institute</t>
  </si>
  <si>
    <t>SGH - Singapore General Hospital</t>
  </si>
  <si>
    <t>SICS - Singapore Institute for Clinical Sciences</t>
  </si>
  <si>
    <t>SIFBI - Singapore Institute of Food &amp; Biotechnology Innovation</t>
  </si>
  <si>
    <t>SIgN - Singapore Immunology Network</t>
  </si>
  <si>
    <t>SIMT - Singapore Institute of Manufacturing Technology</t>
  </si>
  <si>
    <t>SIT - Singapore Institute of Technology</t>
  </si>
  <si>
    <t>SMART - Singapore-MIT Alliance for Research and Technology</t>
  </si>
  <si>
    <t>SMU - Singapore Management University</t>
  </si>
  <si>
    <t>SRIS - Skin Research Institute of Singapore</t>
  </si>
  <si>
    <t>SUTD - Singapore University of Technology and Design</t>
  </si>
  <si>
    <t>TLGM - Translational Laboratory in Genetic Medicine</t>
  </si>
  <si>
    <t>TTSH - Tan Tock Seng Hospital</t>
  </si>
  <si>
    <t>Others (Indicate the institute name under description and in tabs "BudgetJustifcations" and "WorkContribution")</t>
  </si>
  <si>
    <t>Remarks</t>
  </si>
  <si>
    <t>Min 1 is required.</t>
  </si>
  <si>
    <r>
      <t>Others please specify/propose</t>
    </r>
    <r>
      <rPr>
        <i/>
        <sz val="10"/>
        <rFont val="Arial"/>
        <family val="2"/>
      </rPr>
      <t> </t>
    </r>
    <r>
      <rPr>
        <sz val="11"/>
        <color theme="1"/>
        <rFont val="Calibri"/>
        <family val="2"/>
        <scheme val="minor"/>
      </rPr>
      <t>the tracking indicators the team may have</t>
    </r>
  </si>
  <si>
    <t>RS Vote</t>
  </si>
  <si>
    <r>
      <t xml:space="preserve">Instructions to Applicant: 
</t>
    </r>
    <r>
      <rPr>
        <sz val="11"/>
        <color theme="1"/>
        <rFont val="Times New Roman"/>
        <family val="1"/>
      </rPr>
      <t xml:space="preserve">1. Please enter the budget plan for the proposed duration of the project. </t>
    </r>
    <r>
      <rPr>
        <sz val="11"/>
        <rFont val="Times New Roman"/>
        <family val="1"/>
      </rPr>
      <t xml:space="preserve">Please refer to "Guidelines for Managing A*STAR Grants" for funding policies.
2. Only expenses directly related to the project are allowed. </t>
    </r>
    <r>
      <rPr>
        <b/>
        <sz val="11"/>
        <rFont val="Times New Roman"/>
        <family val="1"/>
      </rPr>
      <t>DO NOT include any indirect costs here.</t>
    </r>
    <r>
      <rPr>
        <sz val="11"/>
        <rFont val="Times New Roman"/>
        <family val="1"/>
      </rPr>
      <t xml:space="preserve">
3. For Section A, enter the names of all the Host Insititutes (HIs) that will receive funding in this project. 
4. For Section B, enter the proposed manpower and items to be funded, their vote classification and yearly budget phasing under the grant. 
i. Enter the name and quantity of each proposed item to be funded, under the columns "Description/Items" and "No.". Start on a new row for each item.
ii. Fill in the estimated budget required each year for the proposed item, under the heading "Annual Phasing (S$)". Fill in values only for the duration of the project. Enter '0' if there is no phasing for that year. Leave blank for the unused cells. 
5. Kindly standardise the use of manpower terms as below:
- Research Fellow (RF) i.e. with PhD
- Research Associate (RA) i.e. with Masters
- Research Assistant (RA) i.e. Bachelor degree
- Student Assistant (SA)
6. Note that visting professors, local conference and seminars (if applicable) should be stated under OOE.
7. Do not change the format of the cells. Enter the costs without the $ sign, e.g. type 2500 (correct) instead of $2500 (wrong).</t>
    </r>
  </si>
  <si>
    <t>FY1</t>
  </si>
  <si>
    <t>FY2</t>
  </si>
  <si>
    <t>FY3</t>
  </si>
  <si>
    <t xml:space="preserve">B. Breakdown by Host Institute </t>
  </si>
  <si>
    <t>Research Scholarship ($)</t>
  </si>
  <si>
    <t>EOM</t>
  </si>
  <si>
    <t>OOE</t>
  </si>
  <si>
    <t>EQPT</t>
  </si>
  <si>
    <t>OT</t>
  </si>
  <si>
    <t>RS</t>
  </si>
  <si>
    <t>Total($) - Direct Cost</t>
  </si>
  <si>
    <t>IDC (30%)</t>
  </si>
  <si>
    <t>Total ($)</t>
  </si>
  <si>
    <t>Milestone 1: XXX
(Commence on Y1Q1)</t>
  </si>
  <si>
    <t>Milestone 2: XXX
(Commence on Y2Q1)</t>
  </si>
  <si>
    <t>Milestone 3: XXX
(Commence on Y2Q3)</t>
  </si>
  <si>
    <r>
      <rPr>
        <b/>
        <sz val="11"/>
        <rFont val="Times New Roman"/>
        <family val="1"/>
      </rPr>
      <t xml:space="preserve">General Instructions: </t>
    </r>
    <r>
      <rPr>
        <sz val="11"/>
        <rFont val="Times New Roman"/>
        <family val="1"/>
      </rPr>
      <t xml:space="preserve">
</t>
    </r>
    <r>
      <rPr>
        <b/>
        <sz val="11"/>
        <rFont val="Times New Roman"/>
        <family val="1"/>
      </rPr>
      <t>1</t>
    </r>
    <r>
      <rPr>
        <sz val="11"/>
        <rFont val="Times New Roman"/>
        <family val="1"/>
      </rPr>
      <t xml:space="preserve">. Please read the instructions carefully before proceeding.
</t>
    </r>
    <r>
      <rPr>
        <b/>
        <sz val="11"/>
        <rFont val="Times New Roman"/>
        <family val="1"/>
      </rPr>
      <t>2</t>
    </r>
    <r>
      <rPr>
        <sz val="11"/>
        <rFont val="Times New Roman"/>
        <family val="1"/>
      </rPr>
      <t xml:space="preserve">. This document has been customised for the following grant call and </t>
    </r>
    <r>
      <rPr>
        <b/>
        <u/>
        <sz val="11"/>
        <rFont val="Times New Roman"/>
        <family val="1"/>
      </rPr>
      <t>only requires Singapore-based applicants' information</t>
    </r>
    <r>
      <rPr>
        <sz val="11"/>
        <rFont val="Times New Roman"/>
        <family val="1"/>
      </rPr>
      <t xml:space="preserve">:
</t>
    </r>
    <r>
      <rPr>
        <b/>
        <u/>
        <sz val="11"/>
        <color rgb="FFFF0000"/>
        <rFont val="Times New Roman"/>
        <family val="1"/>
      </rPr>
      <t>New Zealand-Singapore Biotech in Future Foods Research Programme</t>
    </r>
    <r>
      <rPr>
        <b/>
        <sz val="11"/>
        <color rgb="FFFF0000"/>
        <rFont val="Times New Roman"/>
        <family val="1"/>
      </rPr>
      <t xml:space="preserve">
</t>
    </r>
    <r>
      <rPr>
        <sz val="11"/>
        <rFont val="Times New Roman"/>
        <family val="1"/>
      </rPr>
      <t xml:space="preserve">
</t>
    </r>
    <r>
      <rPr>
        <b/>
        <sz val="11"/>
        <rFont val="Times New Roman"/>
        <family val="1"/>
      </rPr>
      <t>Please do not use this template for purposes other than participation in this grant call.</t>
    </r>
    <r>
      <rPr>
        <sz val="11"/>
        <rFont val="Times New Roman"/>
        <family val="1"/>
      </rPr>
      <t xml:space="preserve">
</t>
    </r>
    <r>
      <rPr>
        <b/>
        <sz val="11"/>
        <rFont val="Times New Roman"/>
        <family val="1"/>
      </rPr>
      <t>3</t>
    </r>
    <r>
      <rPr>
        <sz val="11"/>
        <rFont val="Times New Roman"/>
        <family val="1"/>
      </rPr>
      <t xml:space="preserve">. This Template consists of the following five Worksheets:
a. Budget Breakdown
b. Budget Justifications
c. Work Contribution
d. KPI
e. Milestone
</t>
    </r>
    <r>
      <rPr>
        <b/>
        <sz val="11"/>
        <rFont val="Times New Roman"/>
        <family val="1"/>
      </rPr>
      <t>4.</t>
    </r>
    <r>
      <rPr>
        <sz val="11"/>
        <rFont val="Times New Roman"/>
        <family val="1"/>
      </rPr>
      <t xml:space="preserve"> All five Worksheets must be completed in order for this Template to be successfully uploaded onto iGrants to finish the proposal submission process.
</t>
    </r>
    <r>
      <rPr>
        <b/>
        <sz val="11"/>
        <rFont val="Times New Roman"/>
        <family val="1"/>
      </rPr>
      <t>5</t>
    </r>
    <r>
      <rPr>
        <sz val="11"/>
        <rFont val="Times New Roman"/>
        <family val="1"/>
      </rPr>
      <t xml:space="preserve">. Do not attempt to change the headings and/or modify any preset formulas or dropdown list in any of the cells. In the event that the dropdown list does not contain the exact item of your choice, pick the one that best suits your meaning.
</t>
    </r>
    <r>
      <rPr>
        <b/>
        <sz val="11"/>
        <rFont val="Times New Roman"/>
        <family val="1"/>
      </rPr>
      <t>6</t>
    </r>
    <r>
      <rPr>
        <sz val="11"/>
        <rFont val="Times New Roman"/>
        <family val="1"/>
      </rPr>
      <t xml:space="preserve">. Instructions are available at the top row of each Worksheet on how to fill up the fields. Some important points to note are:
a. In each sheet, fill in only the cells that are not shaded, i.e. in white. 
b. Refrain from inserting new rows, columns or cells to avoid accidental disruption of built-in cell referencing, which will affect the uploading of this template onto iGrants. We have taken care to provide ample space based on our experience with past submissions. Whenever possible, prepare a separate draft of the information you plan to enter, before keying into the final spreadsheet to be uploaded.  
c. Please refer to "Guidelines for Managing A*STAR Grants" for details on funding policies.
</t>
    </r>
    <r>
      <rPr>
        <b/>
        <sz val="11"/>
        <rFont val="Times New Roman"/>
        <family val="1"/>
      </rPr>
      <t>7</t>
    </r>
    <r>
      <rPr>
        <sz val="11"/>
        <rFont val="Times New Roman"/>
        <family val="1"/>
      </rPr>
      <t>. Save the file in .xls or .xlsx format only.</t>
    </r>
  </si>
  <si>
    <t>[TI] No. of patents and technology disclosures filed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</si>
</sst>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0_);_(* \(#,##0.00\);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Times New Roman"/>
      <family val="1"/>
    </font>
    <font>
      <b/>
      <sz val="11"/>
      <name val="Times New Roman"/>
      <family val="1"/>
    </font>
    <font>
      <sz val="11"/>
      <color rgb="FFFF0000"/>
      <name val="Times New Roman"/>
      <family val="1"/>
    </font>
    <font>
      <b/>
      <sz val="11"/>
      <color theme="1"/>
      <name val="Times New Roman"/>
      <family val="1"/>
    </font>
    <font>
      <sz val="11"/>
      <color theme="1"/>
      <name val="Times New Roman"/>
      <family val="1"/>
    </font>
    <font>
      <b/>
      <u/>
      <sz val="11"/>
      <color theme="1"/>
      <name val="Calibri"/>
      <family val="2"/>
      <scheme val="minor"/>
    </font>
    <font>
      <b/>
      <sz val="8"/>
      <color rgb="FF000000"/>
      <name val="Verdana"/>
      <family val="2"/>
    </font>
    <font>
      <sz val="8"/>
      <color rgb="FF000000"/>
      <name val="Verdana"/>
      <family val="2"/>
    </font>
    <font>
      <b/>
      <sz val="8"/>
      <color theme="1"/>
      <name val="Verdana"/>
      <family val="2"/>
    </font>
    <font>
      <b/>
      <sz val="10"/>
      <name val="Arial"/>
      <family val="2"/>
    </font>
    <font>
      <sz val="10"/>
      <name val="Arial"/>
      <family val="2"/>
    </font>
    <font>
      <b/>
      <sz val="11"/>
      <color rgb="FFFF0000"/>
      <name val="Times New Roman"/>
      <family val="1"/>
    </font>
    <font>
      <u/>
      <sz val="11"/>
      <name val="Times New Roman"/>
      <family val="1"/>
    </font>
    <font>
      <b/>
      <sz val="11"/>
      <name val="Calibri"/>
      <family val="2"/>
      <scheme val="minor"/>
    </font>
    <font>
      <b/>
      <sz val="11"/>
      <color theme="9"/>
      <name val="Calibri"/>
      <family val="2"/>
      <scheme val="minor"/>
    </font>
    <font>
      <b/>
      <i/>
      <sz val="11"/>
      <color theme="1"/>
      <name val="Calibri"/>
      <family val="2"/>
      <scheme val="minor"/>
    </font>
    <font>
      <b/>
      <sz val="12"/>
      <color theme="1"/>
      <name val="Calibri"/>
      <family val="2"/>
      <scheme val="minor"/>
    </font>
    <font>
      <i/>
      <sz val="10"/>
      <name val="Arial"/>
      <family val="2"/>
    </font>
    <font>
      <b/>
      <sz val="11"/>
      <color rgb="FF000000"/>
      <name val="Times New Roman"/>
    </font>
    <font>
      <sz val="11"/>
      <color rgb="FF000000"/>
      <name val="Times New Roman"/>
    </font>
    <font>
      <sz val="11"/>
      <color theme="0"/>
      <name val="Calibri"/>
      <family val="2"/>
      <scheme val="minor"/>
    </font>
    <font>
      <sz val="8"/>
      <color theme="1"/>
      <name val="Verdana"/>
      <family val="2"/>
    </font>
    <font>
      <b/>
      <u/>
      <sz val="11"/>
      <name val="Times New Roman"/>
      <family val="1"/>
    </font>
    <font>
      <b/>
      <u/>
      <sz val="11"/>
      <color rgb="FFFF0000"/>
      <name val="Times New Roman"/>
      <family val="1"/>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6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double">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137">
    <xf numFmtId="0" fontId="0" fillId="0" borderId="0" xfId="0"/>
    <xf numFmtId="0" fontId="0" fillId="3" borderId="0" xfId="0" applyFill="1"/>
    <xf numFmtId="0" fontId="4" fillId="0" borderId="0" xfId="0" applyFont="1" applyAlignment="1">
      <alignment vertical="top" wrapText="1"/>
    </xf>
    <xf numFmtId="0" fontId="8" fillId="0" borderId="0" xfId="0" applyFont="1"/>
    <xf numFmtId="0" fontId="2" fillId="4" borderId="38" xfId="0" applyFont="1" applyFill="1" applyBorder="1" applyAlignment="1">
      <alignment horizontal="center"/>
    </xf>
    <xf numFmtId="0" fontId="2" fillId="4" borderId="39" xfId="0" applyFont="1" applyFill="1" applyBorder="1" applyAlignment="1">
      <alignment horizontal="center"/>
    </xf>
    <xf numFmtId="0" fontId="16" fillId="4" borderId="39" xfId="0" applyFont="1" applyFill="1" applyBorder="1" applyAlignment="1">
      <alignment horizontal="center" wrapText="1"/>
    </xf>
    <xf numFmtId="0" fontId="16" fillId="4" borderId="40" xfId="0" applyFont="1" applyFill="1" applyBorder="1" applyAlignment="1">
      <alignment horizontal="center" wrapText="1"/>
    </xf>
    <xf numFmtId="0" fontId="0" fillId="0" borderId="19" xfId="0" applyBorder="1"/>
    <xf numFmtId="0" fontId="0" fillId="3" borderId="44" xfId="0" applyFill="1" applyBorder="1"/>
    <xf numFmtId="0" fontId="0" fillId="3" borderId="0" xfId="0" applyFill="1" applyAlignment="1">
      <alignment horizontal="center"/>
    </xf>
    <xf numFmtId="0" fontId="2" fillId="4" borderId="40" xfId="0" applyFont="1" applyFill="1" applyBorder="1" applyAlignment="1">
      <alignment horizontal="center"/>
    </xf>
    <xf numFmtId="0" fontId="0" fillId="3" borderId="41" xfId="0" applyFill="1" applyBorder="1" applyAlignment="1">
      <alignment horizontal="center"/>
    </xf>
    <xf numFmtId="0" fontId="0" fillId="3" borderId="41" xfId="0" applyFill="1" applyBorder="1"/>
    <xf numFmtId="0" fontId="0" fillId="3" borderId="19" xfId="0" applyFill="1" applyBorder="1"/>
    <xf numFmtId="0" fontId="0" fillId="0" borderId="45" xfId="0" applyBorder="1"/>
    <xf numFmtId="0" fontId="2" fillId="4" borderId="46" xfId="0" applyFont="1" applyFill="1" applyBorder="1" applyAlignment="1">
      <alignment horizontal="center"/>
    </xf>
    <xf numFmtId="0" fontId="2" fillId="4" borderId="19" xfId="0" applyFont="1" applyFill="1" applyBorder="1" applyAlignment="1">
      <alignment horizontal="center"/>
    </xf>
    <xf numFmtId="0" fontId="2" fillId="4" borderId="14" xfId="0" applyFont="1" applyFill="1" applyBorder="1"/>
    <xf numFmtId="0" fontId="2" fillId="4" borderId="31" xfId="0" applyFont="1" applyFill="1" applyBorder="1"/>
    <xf numFmtId="0" fontId="2" fillId="4" borderId="19" xfId="0" applyFont="1" applyFill="1" applyBorder="1"/>
    <xf numFmtId="0" fontId="19" fillId="0" borderId="0" xfId="0" applyFont="1"/>
    <xf numFmtId="0" fontId="0" fillId="3" borderId="19" xfId="0" applyFill="1" applyBorder="1" applyAlignment="1">
      <alignment wrapText="1"/>
    </xf>
    <xf numFmtId="0" fontId="0" fillId="0" borderId="19" xfId="0" applyBorder="1" applyAlignment="1">
      <alignment horizontal="center"/>
    </xf>
    <xf numFmtId="0" fontId="2" fillId="0" borderId="19" xfId="0" applyFont="1" applyBorder="1" applyAlignment="1">
      <alignment horizontal="center"/>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4" xfId="0" applyFont="1" applyBorder="1" applyAlignment="1">
      <alignment horizontal="right" vertical="top" wrapText="1"/>
    </xf>
    <xf numFmtId="0" fontId="9" fillId="0" borderId="15" xfId="0" applyFont="1" applyBorder="1" applyAlignment="1">
      <alignment horizontal="right" vertical="top" wrapText="1"/>
    </xf>
    <xf numFmtId="0" fontId="10" fillId="0" borderId="16" xfId="0" applyFont="1" applyBorder="1" applyAlignment="1">
      <alignment horizontal="left" vertical="center" wrapText="1"/>
    </xf>
    <xf numFmtId="3" fontId="10" fillId="0" borderId="17" xfId="0" applyNumberFormat="1" applyFont="1" applyBorder="1" applyAlignment="1">
      <alignment horizontal="right" vertical="center" wrapText="1"/>
    </xf>
    <xf numFmtId="0" fontId="10" fillId="0" borderId="18" xfId="0" applyFont="1" applyBorder="1" applyAlignment="1">
      <alignment horizontal="left" vertical="center" wrapText="1"/>
    </xf>
    <xf numFmtId="0" fontId="11" fillId="0" borderId="22" xfId="0" applyFont="1" applyBorder="1"/>
    <xf numFmtId="0" fontId="23" fillId="0" borderId="0" xfId="0" applyFont="1"/>
    <xf numFmtId="3" fontId="11" fillId="0" borderId="22" xfId="0" applyNumberFormat="1" applyFont="1" applyBorder="1"/>
    <xf numFmtId="3" fontId="24" fillId="0" borderId="14" xfId="0" applyNumberFormat="1" applyFont="1" applyBorder="1"/>
    <xf numFmtId="3" fontId="11" fillId="0" borderId="43" xfId="0" applyNumberFormat="1" applyFont="1" applyBorder="1"/>
    <xf numFmtId="3" fontId="24" fillId="0" borderId="39" xfId="0" applyNumberFormat="1" applyFont="1" applyBorder="1"/>
    <xf numFmtId="3" fontId="11" fillId="0" borderId="40" xfId="0" applyNumberFormat="1" applyFont="1" applyBorder="1"/>
    <xf numFmtId="3" fontId="11" fillId="0" borderId="49" xfId="0" applyNumberFormat="1" applyFont="1" applyBorder="1"/>
    <xf numFmtId="3" fontId="11" fillId="0" borderId="50" xfId="0" applyNumberFormat="1" applyFont="1" applyBorder="1"/>
    <xf numFmtId="3" fontId="24" fillId="0" borderId="38" xfId="0" applyNumberFormat="1" applyFont="1" applyBorder="1"/>
    <xf numFmtId="3" fontId="24" fillId="0" borderId="48" xfId="0" applyNumberFormat="1" applyFont="1" applyBorder="1"/>
    <xf numFmtId="3" fontId="11" fillId="0" borderId="51" xfId="0" applyNumberFormat="1" applyFont="1" applyBorder="1"/>
    <xf numFmtId="0" fontId="10" fillId="5" borderId="17" xfId="0" applyFont="1" applyFill="1" applyBorder="1" applyAlignment="1" applyProtection="1">
      <alignment horizontal="left" vertical="center" wrapText="1"/>
      <protection locked="0"/>
    </xf>
    <xf numFmtId="0" fontId="10" fillId="5" borderId="17" xfId="0" applyFont="1" applyFill="1" applyBorder="1" applyAlignment="1">
      <alignment horizontal="left" vertical="center" wrapText="1"/>
    </xf>
    <xf numFmtId="0" fontId="13" fillId="5" borderId="13" xfId="0" applyFont="1" applyFill="1" applyBorder="1" applyAlignment="1">
      <alignment horizontal="center" vertical="top"/>
    </xf>
    <xf numFmtId="0" fontId="13" fillId="5" borderId="31" xfId="0" applyFont="1" applyFill="1" applyBorder="1" applyAlignment="1">
      <alignment horizontal="center" vertical="top"/>
    </xf>
    <xf numFmtId="0" fontId="0" fillId="5" borderId="19" xfId="0" applyFill="1" applyBorder="1"/>
    <xf numFmtId="0" fontId="0" fillId="0" borderId="14" xfId="0" applyBorder="1" applyAlignment="1">
      <alignment vertical="top" wrapText="1"/>
    </xf>
    <xf numFmtId="0" fontId="0" fillId="0" borderId="19" xfId="0" applyBorder="1" applyAlignment="1">
      <alignment vertical="top"/>
    </xf>
    <xf numFmtId="0" fontId="0" fillId="0" borderId="19" xfId="0" applyBorder="1" applyAlignment="1">
      <alignment vertical="top" wrapText="1"/>
    </xf>
    <xf numFmtId="0" fontId="12" fillId="0" borderId="39" xfId="0" applyFont="1" applyBorder="1" applyAlignment="1">
      <alignment horizontal="center" vertical="top" wrapText="1"/>
    </xf>
    <xf numFmtId="0" fontId="0" fillId="5" borderId="41" xfId="0" applyFill="1" applyBorder="1"/>
    <xf numFmtId="0" fontId="0" fillId="5" borderId="30" xfId="0" applyFill="1" applyBorder="1"/>
    <xf numFmtId="0" fontId="17" fillId="5" borderId="19" xfId="0" applyFont="1" applyFill="1" applyBorder="1"/>
    <xf numFmtId="0" fontId="0" fillId="5" borderId="0" xfId="0" applyFill="1"/>
    <xf numFmtId="0" fontId="0" fillId="5" borderId="42" xfId="0" applyFill="1" applyBorder="1"/>
    <xf numFmtId="0" fontId="0" fillId="5" borderId="22" xfId="0" applyFill="1" applyBorder="1"/>
    <xf numFmtId="0" fontId="0" fillId="5" borderId="43" xfId="0" applyFill="1" applyBorder="1"/>
    <xf numFmtId="0" fontId="3" fillId="2" borderId="1" xfId="0" applyFont="1" applyFill="1" applyBorder="1" applyAlignment="1">
      <alignment vertical="top" wrapText="1"/>
    </xf>
    <xf numFmtId="0" fontId="0" fillId="2" borderId="2" xfId="0" applyFill="1" applyBorder="1"/>
    <xf numFmtId="0" fontId="0" fillId="2" borderId="3" xfId="0" applyFill="1" applyBorder="1"/>
    <xf numFmtId="0" fontId="13" fillId="5" borderId="27" xfId="0" applyFont="1" applyFill="1" applyBorder="1" applyAlignment="1">
      <alignment horizontal="left" vertical="top" wrapText="1"/>
    </xf>
    <xf numFmtId="0" fontId="13" fillId="5" borderId="13" xfId="0" applyFont="1" applyFill="1" applyBorder="1" applyAlignment="1">
      <alignment horizontal="left" vertical="top" wrapText="1"/>
    </xf>
    <xf numFmtId="0" fontId="13" fillId="5" borderId="30" xfId="0" applyFont="1" applyFill="1" applyBorder="1" applyAlignment="1">
      <alignment vertical="top" wrapText="1"/>
    </xf>
    <xf numFmtId="0" fontId="13" fillId="5" borderId="31" xfId="0" applyFont="1" applyFill="1" applyBorder="1" applyAlignment="1">
      <alignment vertical="top" wrapText="1"/>
    </xf>
    <xf numFmtId="0" fontId="13" fillId="5" borderId="19" xfId="0" applyFont="1" applyFill="1" applyBorder="1" applyAlignment="1">
      <alignment horizontal="center" vertical="top"/>
    </xf>
    <xf numFmtId="164" fontId="13" fillId="5" borderId="19" xfId="1" applyNumberFormat="1" applyFont="1" applyFill="1" applyBorder="1" applyAlignment="1">
      <alignment horizontal="center" vertical="top"/>
    </xf>
    <xf numFmtId="164" fontId="13" fillId="0" borderId="55" xfId="1" applyNumberFormat="1" applyFont="1" applyFill="1" applyBorder="1" applyAlignment="1">
      <alignment horizontal="center" vertical="top"/>
    </xf>
    <xf numFmtId="164" fontId="13" fillId="0" borderId="56" xfId="1" applyNumberFormat="1" applyFont="1" applyFill="1" applyBorder="1" applyAlignment="1">
      <alignment horizontal="center" vertical="top"/>
    </xf>
    <xf numFmtId="164" fontId="13" fillId="0" borderId="33" xfId="1" applyNumberFormat="1" applyFont="1" applyFill="1" applyBorder="1" applyAlignment="1">
      <alignment horizontal="center" vertical="top" wrapText="1"/>
    </xf>
    <xf numFmtId="164" fontId="13" fillId="0" borderId="34" xfId="1" applyNumberFormat="1" applyFont="1" applyFill="1" applyBorder="1" applyAlignment="1">
      <alignment horizontal="center" vertical="top" wrapText="1"/>
    </xf>
    <xf numFmtId="164" fontId="13" fillId="0" borderId="59" xfId="1" applyNumberFormat="1" applyFont="1" applyFill="1" applyBorder="1" applyAlignment="1">
      <alignment horizontal="center" vertical="top" wrapText="1"/>
    </xf>
    <xf numFmtId="0" fontId="12" fillId="0" borderId="30" xfId="0" applyFont="1" applyBorder="1" applyAlignment="1">
      <alignment horizontal="right" vertical="top" wrapText="1"/>
    </xf>
    <xf numFmtId="0" fontId="12" fillId="0" borderId="32" xfId="0" applyFont="1" applyBorder="1" applyAlignment="1">
      <alignment horizontal="right" vertical="top" wrapText="1"/>
    </xf>
    <xf numFmtId="0" fontId="12" fillId="0" borderId="62" xfId="0" applyFont="1" applyBorder="1" applyAlignment="1">
      <alignment horizontal="right" vertical="top"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164" fontId="13" fillId="0" borderId="35" xfId="1" applyNumberFormat="1" applyFont="1" applyFill="1" applyBorder="1" applyAlignment="1">
      <alignment horizontal="center" vertical="top" wrapText="1"/>
    </xf>
    <xf numFmtId="0" fontId="12" fillId="0" borderId="28" xfId="0" applyFont="1" applyBorder="1" applyAlignment="1">
      <alignment horizontal="center" vertical="top"/>
    </xf>
    <xf numFmtId="0" fontId="12" fillId="0" borderId="5" xfId="0" applyFont="1" applyBorder="1" applyAlignment="1">
      <alignment horizontal="center" vertical="top"/>
    </xf>
    <xf numFmtId="0" fontId="12" fillId="0" borderId="29" xfId="0" applyFont="1" applyBorder="1" applyAlignment="1">
      <alignment horizontal="center" vertical="top"/>
    </xf>
    <xf numFmtId="0" fontId="12" fillId="0" borderId="55" xfId="0" applyFont="1" applyBorder="1" applyAlignment="1">
      <alignment horizontal="center" vertical="top"/>
    </xf>
    <xf numFmtId="0" fontId="12" fillId="0" borderId="57" xfId="0" applyFont="1" applyBorder="1" applyAlignment="1">
      <alignment horizontal="center" vertical="top"/>
    </xf>
    <xf numFmtId="0" fontId="12" fillId="0" borderId="58" xfId="0" applyFont="1" applyBorder="1" applyAlignment="1">
      <alignment horizontal="center" vertical="top"/>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center" vertical="top"/>
    </xf>
    <xf numFmtId="0" fontId="12" fillId="0" borderId="54" xfId="0" applyFont="1" applyBorder="1" applyAlignment="1">
      <alignment horizontal="center" vertical="center" wrapText="1"/>
    </xf>
    <xf numFmtId="164" fontId="12" fillId="0" borderId="55" xfId="0" applyNumberFormat="1" applyFont="1" applyBorder="1" applyAlignment="1">
      <alignment horizontal="center" vertical="center" wrapText="1"/>
    </xf>
    <xf numFmtId="164" fontId="12" fillId="0" borderId="61" xfId="0" applyNumberFormat="1" applyFont="1" applyBorder="1" applyAlignment="1">
      <alignment horizontal="center" vertical="center" wrapText="1"/>
    </xf>
    <xf numFmtId="164" fontId="13" fillId="0" borderId="15" xfId="1" applyNumberFormat="1" applyFont="1" applyFill="1" applyBorder="1" applyAlignment="1">
      <alignment horizontal="center" vertical="top"/>
    </xf>
    <xf numFmtId="164" fontId="13" fillId="0" borderId="60" xfId="1" applyNumberFormat="1" applyFont="1" applyFill="1" applyBorder="1" applyAlignment="1">
      <alignment horizontal="center" vertical="top"/>
    </xf>
    <xf numFmtId="0" fontId="13" fillId="5" borderId="19" xfId="0" applyFont="1" applyFill="1" applyBorder="1" applyAlignment="1">
      <alignment vertical="top" wrapText="1"/>
    </xf>
    <xf numFmtId="0" fontId="13" fillId="5" borderId="19" xfId="0" applyFont="1" applyFill="1" applyBorder="1" applyAlignment="1">
      <alignment horizontal="left" vertical="top" wrapText="1"/>
    </xf>
    <xf numFmtId="0" fontId="9" fillId="0" borderId="20" xfId="0" applyFont="1" applyBorder="1" applyAlignment="1">
      <alignment horizontal="right" vertical="center" wrapText="1"/>
    </xf>
    <xf numFmtId="0" fontId="2" fillId="0" borderId="21" xfId="0" applyFont="1" applyBorder="1" applyAlignment="1">
      <alignment horizontal="right" vertical="center" wrapText="1"/>
    </xf>
    <xf numFmtId="0" fontId="12" fillId="0" borderId="28" xfId="0" applyFont="1" applyBorder="1" applyAlignment="1">
      <alignment horizontal="center" vertical="top" wrapText="1"/>
    </xf>
    <xf numFmtId="0" fontId="12" fillId="0" borderId="29" xfId="0" applyFont="1" applyBorder="1" applyAlignment="1">
      <alignment horizontal="center" vertical="top" wrapText="1"/>
    </xf>
    <xf numFmtId="0" fontId="12" fillId="0" borderId="53" xfId="0" applyFont="1" applyBorder="1" applyAlignment="1">
      <alignment horizontal="center" vertical="top" wrapText="1"/>
    </xf>
    <xf numFmtId="0" fontId="12" fillId="0" borderId="0" xfId="0" applyFont="1" applyAlignment="1">
      <alignment horizontal="center" vertical="top" wrapText="1"/>
    </xf>
    <xf numFmtId="0" fontId="12" fillId="0" borderId="52" xfId="0" applyFont="1" applyBorder="1" applyAlignment="1">
      <alignment horizontal="center" vertical="top" wrapText="1"/>
    </xf>
    <xf numFmtId="0" fontId="6" fillId="2" borderId="4" xfId="0" applyFont="1" applyFill="1" applyBorder="1" applyAlignment="1">
      <alignment vertical="top" wrapText="1"/>
    </xf>
    <xf numFmtId="0" fontId="6" fillId="2" borderId="5" xfId="0" applyFont="1" applyFill="1" applyBorder="1" applyAlignment="1">
      <alignment vertical="top" wrapText="1"/>
    </xf>
    <xf numFmtId="0" fontId="6" fillId="2" borderId="6" xfId="0" applyFont="1" applyFill="1" applyBorder="1" applyAlignment="1">
      <alignment vertical="top" wrapText="1"/>
    </xf>
    <xf numFmtId="0" fontId="6" fillId="2" borderId="7" xfId="0" applyFont="1" applyFill="1" applyBorder="1" applyAlignment="1">
      <alignment vertical="top" wrapText="1"/>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9" fillId="0" borderId="8" xfId="0" applyFont="1" applyBorder="1" applyAlignment="1">
      <alignment horizontal="center" vertical="top" wrapText="1"/>
    </xf>
    <xf numFmtId="0" fontId="9" fillId="0" borderId="12" xfId="0" applyFont="1" applyBorder="1" applyAlignment="1">
      <alignment horizontal="center" vertical="top" wrapText="1"/>
    </xf>
    <xf numFmtId="0" fontId="9" fillId="0" borderId="9" xfId="0" applyFont="1" applyBorder="1" applyAlignment="1">
      <alignment horizontal="center" vertical="top" wrapText="1"/>
    </xf>
    <xf numFmtId="0" fontId="9" fillId="0" borderId="47" xfId="0" applyFont="1" applyBorder="1" applyAlignment="1">
      <alignment horizontal="center" vertical="top" wrapText="1"/>
    </xf>
    <xf numFmtId="0" fontId="9" fillId="0" borderId="11" xfId="0" applyFont="1" applyBorder="1" applyAlignment="1">
      <alignment horizontal="center" vertical="top" wrapText="1"/>
    </xf>
    <xf numFmtId="0" fontId="9" fillId="0" borderId="10" xfId="0" applyFont="1" applyBorder="1" applyAlignment="1">
      <alignment horizontal="center" vertical="top"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4" fillId="2" borderId="36" xfId="0" applyFont="1" applyFill="1" applyBorder="1" applyAlignment="1">
      <alignment vertical="top" wrapText="1"/>
    </xf>
    <xf numFmtId="0" fontId="4" fillId="2" borderId="6" xfId="0" applyFont="1" applyFill="1" applyBorder="1" applyAlignment="1">
      <alignment vertical="top" wrapText="1"/>
    </xf>
    <xf numFmtId="0" fontId="4" fillId="2" borderId="7" xfId="0" applyFont="1" applyFill="1" applyBorder="1" applyAlignment="1">
      <alignment vertical="top" wrapText="1"/>
    </xf>
    <xf numFmtId="0" fontId="4" fillId="2" borderId="37" xfId="0" applyFont="1" applyFill="1" applyBorder="1" applyAlignment="1">
      <alignment vertical="top" wrapText="1"/>
    </xf>
    <xf numFmtId="0" fontId="21" fillId="2" borderId="4" xfId="0" applyFont="1" applyFill="1" applyBorder="1" applyAlignment="1">
      <alignment vertical="top" wrapText="1"/>
    </xf>
    <xf numFmtId="0" fontId="6" fillId="2" borderId="36" xfId="0" applyFont="1" applyFill="1" applyBorder="1" applyAlignment="1">
      <alignment vertical="top" wrapText="1"/>
    </xf>
    <xf numFmtId="0" fontId="6" fillId="2" borderId="37" xfId="0" applyFont="1" applyFill="1" applyBorder="1" applyAlignment="1">
      <alignment vertical="top" wrapText="1"/>
    </xf>
    <xf numFmtId="0" fontId="18" fillId="3" borderId="11" xfId="0" applyFont="1" applyFill="1" applyBorder="1" applyAlignment="1">
      <alignment horizontal="right"/>
    </xf>
    <xf numFmtId="0" fontId="18" fillId="3" borderId="9" xfId="0" applyFont="1" applyFill="1" applyBorder="1" applyAlignment="1">
      <alignment horizontal="right"/>
    </xf>
    <xf numFmtId="0" fontId="18" fillId="3" borderId="26" xfId="0" applyFont="1" applyFill="1" applyBorder="1" applyAlignment="1">
      <alignment horizontal="right"/>
    </xf>
    <xf numFmtId="0" fontId="16" fillId="2" borderId="5" xfId="0" applyFont="1" applyFill="1" applyBorder="1" applyAlignment="1">
      <alignment vertical="top" wrapText="1"/>
    </xf>
    <xf numFmtId="0" fontId="16" fillId="2" borderId="36" xfId="0" applyFont="1" applyFill="1" applyBorder="1" applyAlignment="1">
      <alignment vertical="top" wrapText="1"/>
    </xf>
    <xf numFmtId="0" fontId="16" fillId="2" borderId="6" xfId="0" applyFont="1" applyFill="1" applyBorder="1" applyAlignment="1">
      <alignment vertical="top" wrapText="1"/>
    </xf>
    <xf numFmtId="0" fontId="16" fillId="2" borderId="7" xfId="0" applyFont="1" applyFill="1" applyBorder="1" applyAlignment="1">
      <alignment vertical="top" wrapText="1"/>
    </xf>
    <xf numFmtId="0" fontId="16" fillId="2" borderId="37" xfId="0" applyFont="1" applyFill="1" applyBorder="1" applyAlignment="1">
      <alignment vertical="top" wrapText="1"/>
    </xf>
    <xf numFmtId="0" fontId="2" fillId="4" borderId="30" xfId="0" applyFont="1" applyFill="1" applyBorder="1" applyAlignment="1">
      <alignment horizontal="center"/>
    </xf>
    <xf numFmtId="0" fontId="2" fillId="4" borderId="32" xfId="0" applyFont="1" applyFill="1" applyBorder="1" applyAlignment="1">
      <alignment horizontal="center"/>
    </xf>
    <xf numFmtId="0" fontId="2" fillId="4" borderId="31"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6EF805-C7B9-4535-B154-BFFA4A28EB45}" name="Table1" displayName="Table1" ref="A7:B13" totalsRowShown="0">
  <autoFilter ref="A7:B13" xr:uid="{706EF805-C7B9-4535-B154-BFFA4A28EB45}"/>
  <tableColumns count="2">
    <tableColumn id="1" xr3:uid="{D1AC2182-5B1C-40B0-9686-E9152B0824F5}" name="Vote Item"/>
    <tableColumn id="2" xr3:uid="{FE48F4C4-1494-428F-9225-8518FC9FA556}" name="Justific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AF6FB8-8D8B-4306-8F06-2B3F803340BA}" name="Table3" displayName="Table3" ref="A16:B21" totalsRowShown="0">
  <autoFilter ref="A16:B21" xr:uid="{27AF6FB8-8D8B-4306-8F06-2B3F803340BA}"/>
  <tableColumns count="2">
    <tableColumn id="1" xr3:uid="{005DD531-EC2D-4674-9848-BE26D0D9EB1C}" name="Vote Item"/>
    <tableColumn id="2" xr3:uid="{BF4D7C4C-0E8E-42FC-9DA6-E1F8C5D2B5BA}" name="Justifica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72EFCC-83A3-479D-A9E2-ACF3E95E7024}" name="Table4" displayName="Table4" ref="A24:B30" totalsRowShown="0">
  <autoFilter ref="A24:B30" xr:uid="{1272EFCC-83A3-479D-A9E2-ACF3E95E7024}"/>
  <tableColumns count="2">
    <tableColumn id="1" xr3:uid="{1997DDAF-239B-4D74-BC44-93EF4303F4B5}" name="Vote Item"/>
    <tableColumn id="2" xr3:uid="{1879CC01-FAA2-4111-802B-65FB8C0C4471}" name="Justifica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1D242FF-7DB5-4266-8C28-D2295C56EBF1}" name="Table5" displayName="Table5" ref="A33:B39" totalsRowShown="0">
  <autoFilter ref="A33:B39" xr:uid="{B1D242FF-7DB5-4266-8C28-D2295C56EBF1}"/>
  <tableColumns count="2">
    <tableColumn id="1" xr3:uid="{5E1761D2-A880-4E1C-AF3E-8C34C5AD7E4D}" name="Vote Item"/>
    <tableColumn id="2" xr3:uid="{4F4AC40C-C778-4DDF-9B5F-F2D6D33D0923}" name="Justificat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DE29BB-8BC2-412C-A30C-473A73A3620C}" name="Table53" displayName="Table53" ref="A42:B48" totalsRowShown="0">
  <autoFilter ref="A42:B48" xr:uid="{77DE29BB-8BC2-412C-A30C-473A73A3620C}"/>
  <tableColumns count="2">
    <tableColumn id="1" xr3:uid="{542F9599-1908-4EDF-945E-A83DBA740CEF}" name="Vote Item"/>
    <tableColumn id="2" xr3:uid="{E62D10FB-A35E-4623-89CA-40B1E94462FB}" name="Justifica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EB08-46EB-4332-9136-74C0901C24B8}">
  <dimension ref="A1:A5"/>
  <sheetViews>
    <sheetView workbookViewId="0">
      <selection activeCell="A6" sqref="A6"/>
    </sheetView>
  </sheetViews>
  <sheetFormatPr defaultRowHeight="14.5" x14ac:dyDescent="0.35"/>
  <cols>
    <col min="1" max="1" width="138" customWidth="1"/>
  </cols>
  <sheetData>
    <row r="1" spans="1:1" ht="15" customHeight="1" x14ac:dyDescent="0.35">
      <c r="A1" s="60" t="s">
        <v>169</v>
      </c>
    </row>
    <row r="2" spans="1:1" x14ac:dyDescent="0.35">
      <c r="A2" s="61"/>
    </row>
    <row r="3" spans="1:1" x14ac:dyDescent="0.35">
      <c r="A3" s="61"/>
    </row>
    <row r="4" spans="1:1" x14ac:dyDescent="0.35">
      <c r="A4" s="61"/>
    </row>
    <row r="5" spans="1:1" ht="409.5" customHeight="1" thickBot="1" x14ac:dyDescent="0.4">
      <c r="A5" s="62"/>
    </row>
  </sheetData>
  <mergeCells count="1">
    <mergeCell ref="A1:A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4C90B-851D-4803-934A-F5B904E6F7FA}">
  <dimension ref="A1:T61"/>
  <sheetViews>
    <sheetView tabSelected="1" workbookViewId="0">
      <selection activeCell="B10" sqref="B10"/>
    </sheetView>
  </sheetViews>
  <sheetFormatPr defaultRowHeight="14.5" x14ac:dyDescent="0.35"/>
  <cols>
    <col min="2" max="2" width="19" customWidth="1"/>
    <col min="6" max="6" width="8.7265625" customWidth="1"/>
    <col min="18" max="18" width="12.1796875" customWidth="1"/>
    <col min="19" max="20" width="11.7265625" customWidth="1"/>
  </cols>
  <sheetData>
    <row r="1" spans="1:20" x14ac:dyDescent="0.35">
      <c r="A1" s="105" t="s">
        <v>152</v>
      </c>
      <c r="B1" s="106"/>
      <c r="C1" s="106"/>
      <c r="D1" s="106"/>
      <c r="E1" s="106"/>
      <c r="F1" s="106"/>
      <c r="G1" s="106"/>
      <c r="H1" s="106"/>
      <c r="I1" s="106"/>
      <c r="J1" s="106"/>
      <c r="K1" s="106"/>
      <c r="L1" s="106"/>
      <c r="M1" s="106"/>
      <c r="N1" s="106"/>
      <c r="O1" s="106"/>
      <c r="P1" s="106"/>
      <c r="Q1" s="106"/>
      <c r="R1" s="106"/>
    </row>
    <row r="2" spans="1:20" ht="331.5" customHeight="1" thickBot="1" x14ac:dyDescent="0.4">
      <c r="A2" s="107"/>
      <c r="B2" s="108"/>
      <c r="C2" s="108"/>
      <c r="D2" s="108"/>
      <c r="E2" s="108"/>
      <c r="F2" s="108"/>
      <c r="G2" s="108"/>
      <c r="H2" s="108"/>
      <c r="I2" s="108"/>
      <c r="J2" s="108"/>
      <c r="K2" s="108"/>
      <c r="L2" s="108"/>
      <c r="M2" s="108"/>
      <c r="N2" s="108"/>
      <c r="O2" s="108"/>
      <c r="P2" s="108"/>
      <c r="Q2" s="108"/>
      <c r="R2" s="108"/>
    </row>
    <row r="3" spans="1:20" x14ac:dyDescent="0.35">
      <c r="A3" s="3" t="s">
        <v>0</v>
      </c>
      <c r="C3" s="33" t="s">
        <v>158</v>
      </c>
      <c r="D3" s="33" t="s">
        <v>159</v>
      </c>
      <c r="E3" s="33" t="s">
        <v>161</v>
      </c>
      <c r="F3" s="33" t="s">
        <v>160</v>
      </c>
      <c r="G3" s="33" t="s">
        <v>162</v>
      </c>
    </row>
    <row r="4" spans="1:20" ht="15" thickBot="1" x14ac:dyDescent="0.4"/>
    <row r="5" spans="1:20" ht="30.75" customHeight="1" thickBot="1" x14ac:dyDescent="0.4">
      <c r="A5" s="109" t="s">
        <v>1</v>
      </c>
      <c r="B5" s="111" t="s">
        <v>2</v>
      </c>
      <c r="C5" s="113" t="s">
        <v>3</v>
      </c>
      <c r="D5" s="113"/>
      <c r="E5" s="113"/>
      <c r="F5" s="114" t="s">
        <v>4</v>
      </c>
      <c r="G5" s="114"/>
      <c r="H5" s="114"/>
      <c r="I5" s="115" t="s">
        <v>5</v>
      </c>
      <c r="J5" s="113"/>
      <c r="K5" s="113"/>
      <c r="L5" s="115" t="s">
        <v>6</v>
      </c>
      <c r="M5" s="113"/>
      <c r="N5" s="113"/>
      <c r="O5" s="115" t="s">
        <v>157</v>
      </c>
      <c r="P5" s="113"/>
      <c r="Q5" s="116"/>
      <c r="R5" s="111" t="s">
        <v>163</v>
      </c>
      <c r="S5" s="87" t="s">
        <v>164</v>
      </c>
      <c r="T5" s="89" t="s">
        <v>165</v>
      </c>
    </row>
    <row r="6" spans="1:20" ht="15" thickBot="1" x14ac:dyDescent="0.4">
      <c r="A6" s="110"/>
      <c r="B6" s="112"/>
      <c r="C6" s="25" t="s">
        <v>153</v>
      </c>
      <c r="D6" s="26" t="s">
        <v>154</v>
      </c>
      <c r="E6" s="26" t="s">
        <v>155</v>
      </c>
      <c r="F6" s="26" t="s">
        <v>153</v>
      </c>
      <c r="G6" s="26" t="s">
        <v>154</v>
      </c>
      <c r="H6" s="26" t="s">
        <v>155</v>
      </c>
      <c r="I6" s="26" t="s">
        <v>153</v>
      </c>
      <c r="J6" s="26" t="s">
        <v>154</v>
      </c>
      <c r="K6" s="27" t="s">
        <v>155</v>
      </c>
      <c r="L6" s="27" t="s">
        <v>153</v>
      </c>
      <c r="M6" s="27" t="s">
        <v>154</v>
      </c>
      <c r="N6" s="28" t="s">
        <v>155</v>
      </c>
      <c r="O6" s="27" t="s">
        <v>153</v>
      </c>
      <c r="P6" s="27" t="s">
        <v>154</v>
      </c>
      <c r="Q6" s="28" t="s">
        <v>155</v>
      </c>
      <c r="R6" s="112"/>
      <c r="S6" s="88"/>
      <c r="T6" s="90"/>
    </row>
    <row r="7" spans="1:20" x14ac:dyDescent="0.35">
      <c r="A7" s="29">
        <v>1</v>
      </c>
      <c r="B7" s="44"/>
      <c r="C7" s="30">
        <f>SUMIFS($J$22:$J$59, $A$22:$A$59, $B7, $C$22:$C$59, "EOM")</f>
        <v>0</v>
      </c>
      <c r="D7" s="30">
        <f>SUMIFS($M$22:$M$59, $A$22:$A$59, $B7, $C$22:$C$59, "EOM")</f>
        <v>0</v>
      </c>
      <c r="E7" s="30">
        <f>SUMIFS($P$22:$P$59, $A$22:$A$59, $B7, $C$22:$C$59, "EOM")</f>
        <v>0</v>
      </c>
      <c r="F7" s="30">
        <f>SUMIFS($J$22:$J$59, $A$22:$A$59, $B7, $C$22:$C$59, "OOE")</f>
        <v>0</v>
      </c>
      <c r="G7" s="30">
        <f>SUMIFS($M$22:$M$59, $A$22:$A$59, $B7, $C$22:$C$59, "OOE")</f>
        <v>0</v>
      </c>
      <c r="H7" s="30">
        <f>SUMIFS($P$22:$P$59, $A$22:$A$59, $B7, $C$22:$C$59, "OOE")</f>
        <v>0</v>
      </c>
      <c r="I7" s="30">
        <f>SUMIFS($J$22:$J$59, $A$22:$A$59, $B7, $C$22:$C$59, "OT")</f>
        <v>0</v>
      </c>
      <c r="J7" s="30">
        <f>SUMIFS($M$22:$M$59, $A$22:$A$59, $B7, $C$22:$C$59, "OT")</f>
        <v>0</v>
      </c>
      <c r="K7" s="30">
        <f>SUMIFS($P$22:$P$59, $A$22:$A$59, $B7, $C$22:$C$59, "OT")</f>
        <v>0</v>
      </c>
      <c r="L7" s="30">
        <f>SUMIFS($J$22:$J$59, $A$22:$A$59, $B7, $C$22:$C$59, "EQPT")</f>
        <v>0</v>
      </c>
      <c r="M7" s="30">
        <f>SUMIFS($M$22:$M$59, $A$22:$A$59, $B7, $C$22:$C$59, "EQPT")</f>
        <v>0</v>
      </c>
      <c r="N7" s="30">
        <f>SUMIFS($P$22:$P$59, $A$22:$A$59, $B7, $C$22:$C$59, "EQPT")</f>
        <v>0</v>
      </c>
      <c r="O7" s="30">
        <f>SUMIFS($J$22:$J$59, $A$22:$A$59, $B7, $C$22:$C$59, "RS")</f>
        <v>0</v>
      </c>
      <c r="P7" s="30">
        <f>SUMIFS($M$22:$M$59, $A$22:$A$59, $B7, $C$22:$C$59, "RS")</f>
        <v>0</v>
      </c>
      <c r="Q7" s="30">
        <f>SUMIFS($P$22:$P$59, $A$22:$A$59, $B7, $C$22:$C$59, "RS")</f>
        <v>0</v>
      </c>
      <c r="R7" s="41">
        <f t="shared" ref="R7:R15" si="0">SUM(C7:Q7)</f>
        <v>0</v>
      </c>
      <c r="S7" s="37">
        <f t="shared" ref="S7:S15" si="1">SUM(C7:N7)*0.3</f>
        <v>0</v>
      </c>
      <c r="T7" s="38">
        <f>R7+S7</f>
        <v>0</v>
      </c>
    </row>
    <row r="8" spans="1:20" x14ac:dyDescent="0.35">
      <c r="A8" s="31">
        <v>2</v>
      </c>
      <c r="B8" s="45"/>
      <c r="C8" s="30">
        <f t="shared" ref="C8:C15" si="2">SUMIFS($J$22:$J$59, $A$22:$A$59, $B8, $C$22:$C$59, "EOM")</f>
        <v>0</v>
      </c>
      <c r="D8" s="30">
        <f t="shared" ref="D8:D15" si="3">SUMIFS($M$22:$M$59, $A$22:$A$59, $B8, $C$22:$C$59, "EOM")</f>
        <v>0</v>
      </c>
      <c r="E8" s="30">
        <f t="shared" ref="E8:E15" si="4">SUMIFS($P$22:$P$59, $A$22:$A$59, $B8, $C$22:$C$59, "EOM")</f>
        <v>0</v>
      </c>
      <c r="F8" s="30">
        <f t="shared" ref="F8:F15" si="5">SUMIFS($J$22:$J$59, $A$22:$A$59, $B8, $C$22:$C$59, "OOE")</f>
        <v>0</v>
      </c>
      <c r="G8" s="30">
        <f t="shared" ref="G8:G15" si="6">SUMIFS($M$22:$M$59, $A$22:$A$59, $B8, $C$22:$C$59, "OOE")</f>
        <v>0</v>
      </c>
      <c r="H8" s="30">
        <f t="shared" ref="H8:H15" si="7">SUMIFS($P$22:$P$59, $A$22:$A$59, $B8, $C$22:$C$59, "OOE")</f>
        <v>0</v>
      </c>
      <c r="I8" s="30">
        <f t="shared" ref="I8:I15" si="8">SUMIFS($J$22:$J$59, $A$22:$A$59, $B8, $C$22:$C$59, "OT")</f>
        <v>0</v>
      </c>
      <c r="J8" s="30">
        <f t="shared" ref="J8:J15" si="9">SUMIFS($M$22:$M$59, $A$22:$A$59, $B8, $C$22:$C$59, "OT")</f>
        <v>0</v>
      </c>
      <c r="K8" s="30">
        <f t="shared" ref="K8:K15" si="10">SUMIFS($P$22:$P$59, $A$22:$A$59, $B8, $C$22:$C$59, "OT")</f>
        <v>0</v>
      </c>
      <c r="L8" s="30">
        <f t="shared" ref="L8:L15" si="11">SUMIFS($J$22:$J$59, $A$22:$A$59, $B8, $C$22:$C$59, "EQPT")</f>
        <v>0</v>
      </c>
      <c r="M8" s="30">
        <f t="shared" ref="M8:M15" si="12">SUMIFS($M$22:$M$59, $A$22:$A$59, $B8, $C$22:$C$59, "EQPT")</f>
        <v>0</v>
      </c>
      <c r="N8" s="30">
        <f t="shared" ref="N8:N15" si="13">SUMIFS($P$22:$P$59, $A$22:$A$59, $B8, $C$22:$C$59, "EQPT")</f>
        <v>0</v>
      </c>
      <c r="O8" s="30">
        <f t="shared" ref="O8:O15" si="14">SUMIFS($J$22:$J$59, $A$22:$A$59, $B8, $C$22:$C$59, "RS")</f>
        <v>0</v>
      </c>
      <c r="P8" s="30">
        <f t="shared" ref="P8:P15" si="15">SUMIFS($M$22:$M$59, $A$22:$A$59, $B8, $C$22:$C$59, "RS")</f>
        <v>0</v>
      </c>
      <c r="Q8" s="30">
        <f t="shared" ref="Q8:Q15" si="16">SUMIFS($P$22:$P$59, $A$22:$A$59, $B8, $C$22:$C$59, "RS")</f>
        <v>0</v>
      </c>
      <c r="R8" s="42">
        <f t="shared" si="0"/>
        <v>0</v>
      </c>
      <c r="S8" s="35">
        <f t="shared" si="1"/>
        <v>0</v>
      </c>
      <c r="T8" s="39">
        <f t="shared" ref="T8:T15" si="17">R8+S8</f>
        <v>0</v>
      </c>
    </row>
    <row r="9" spans="1:20" x14ac:dyDescent="0.35">
      <c r="A9" s="31">
        <v>3</v>
      </c>
      <c r="B9" s="45"/>
      <c r="C9" s="30">
        <f t="shared" si="2"/>
        <v>0</v>
      </c>
      <c r="D9" s="30">
        <f t="shared" si="3"/>
        <v>0</v>
      </c>
      <c r="E9" s="30">
        <f t="shared" si="4"/>
        <v>0</v>
      </c>
      <c r="F9" s="30">
        <f t="shared" si="5"/>
        <v>0</v>
      </c>
      <c r="G9" s="30">
        <f t="shared" si="6"/>
        <v>0</v>
      </c>
      <c r="H9" s="30">
        <f t="shared" si="7"/>
        <v>0</v>
      </c>
      <c r="I9" s="30">
        <f t="shared" si="8"/>
        <v>0</v>
      </c>
      <c r="J9" s="30">
        <f t="shared" si="9"/>
        <v>0</v>
      </c>
      <c r="K9" s="30">
        <f t="shared" si="10"/>
        <v>0</v>
      </c>
      <c r="L9" s="30">
        <f t="shared" si="11"/>
        <v>0</v>
      </c>
      <c r="M9" s="30">
        <f t="shared" si="12"/>
        <v>0</v>
      </c>
      <c r="N9" s="30">
        <f t="shared" si="13"/>
        <v>0</v>
      </c>
      <c r="O9" s="30">
        <f t="shared" si="14"/>
        <v>0</v>
      </c>
      <c r="P9" s="30">
        <f t="shared" si="15"/>
        <v>0</v>
      </c>
      <c r="Q9" s="30">
        <f t="shared" si="16"/>
        <v>0</v>
      </c>
      <c r="R9" s="42">
        <f t="shared" si="0"/>
        <v>0</v>
      </c>
      <c r="S9" s="35">
        <f t="shared" si="1"/>
        <v>0</v>
      </c>
      <c r="T9" s="39">
        <f t="shared" si="17"/>
        <v>0</v>
      </c>
    </row>
    <row r="10" spans="1:20" x14ac:dyDescent="0.35">
      <c r="A10" s="31">
        <v>4</v>
      </c>
      <c r="B10" s="45"/>
      <c r="C10" s="30">
        <f t="shared" si="2"/>
        <v>0</v>
      </c>
      <c r="D10" s="30">
        <f t="shared" si="3"/>
        <v>0</v>
      </c>
      <c r="E10" s="30">
        <f t="shared" si="4"/>
        <v>0</v>
      </c>
      <c r="F10" s="30">
        <f t="shared" si="5"/>
        <v>0</v>
      </c>
      <c r="G10" s="30">
        <f t="shared" si="6"/>
        <v>0</v>
      </c>
      <c r="H10" s="30">
        <f t="shared" si="7"/>
        <v>0</v>
      </c>
      <c r="I10" s="30">
        <f t="shared" si="8"/>
        <v>0</v>
      </c>
      <c r="J10" s="30">
        <f t="shared" si="9"/>
        <v>0</v>
      </c>
      <c r="K10" s="30">
        <f t="shared" si="10"/>
        <v>0</v>
      </c>
      <c r="L10" s="30">
        <f t="shared" si="11"/>
        <v>0</v>
      </c>
      <c r="M10" s="30">
        <f t="shared" si="12"/>
        <v>0</v>
      </c>
      <c r="N10" s="30">
        <f t="shared" si="13"/>
        <v>0</v>
      </c>
      <c r="O10" s="30">
        <f t="shared" si="14"/>
        <v>0</v>
      </c>
      <c r="P10" s="30">
        <f t="shared" si="15"/>
        <v>0</v>
      </c>
      <c r="Q10" s="30">
        <f t="shared" si="16"/>
        <v>0</v>
      </c>
      <c r="R10" s="42">
        <f t="shared" si="0"/>
        <v>0</v>
      </c>
      <c r="S10" s="35">
        <f t="shared" si="1"/>
        <v>0</v>
      </c>
      <c r="T10" s="39">
        <f t="shared" si="17"/>
        <v>0</v>
      </c>
    </row>
    <row r="11" spans="1:20" x14ac:dyDescent="0.35">
      <c r="A11" s="31">
        <v>5</v>
      </c>
      <c r="B11" s="45"/>
      <c r="C11" s="30">
        <f t="shared" si="2"/>
        <v>0</v>
      </c>
      <c r="D11" s="30">
        <f t="shared" si="3"/>
        <v>0</v>
      </c>
      <c r="E11" s="30">
        <f t="shared" si="4"/>
        <v>0</v>
      </c>
      <c r="F11" s="30">
        <f t="shared" si="5"/>
        <v>0</v>
      </c>
      <c r="G11" s="30">
        <f t="shared" si="6"/>
        <v>0</v>
      </c>
      <c r="H11" s="30">
        <f t="shared" si="7"/>
        <v>0</v>
      </c>
      <c r="I11" s="30">
        <f t="shared" si="8"/>
        <v>0</v>
      </c>
      <c r="J11" s="30">
        <f t="shared" si="9"/>
        <v>0</v>
      </c>
      <c r="K11" s="30">
        <f t="shared" si="10"/>
        <v>0</v>
      </c>
      <c r="L11" s="30">
        <f t="shared" si="11"/>
        <v>0</v>
      </c>
      <c r="M11" s="30">
        <f t="shared" si="12"/>
        <v>0</v>
      </c>
      <c r="N11" s="30">
        <f t="shared" si="13"/>
        <v>0</v>
      </c>
      <c r="O11" s="30">
        <f t="shared" si="14"/>
        <v>0</v>
      </c>
      <c r="P11" s="30">
        <f t="shared" si="15"/>
        <v>0</v>
      </c>
      <c r="Q11" s="30">
        <f t="shared" si="16"/>
        <v>0</v>
      </c>
      <c r="R11" s="42">
        <f t="shared" si="0"/>
        <v>0</v>
      </c>
      <c r="S11" s="35">
        <f t="shared" si="1"/>
        <v>0</v>
      </c>
      <c r="T11" s="39">
        <f t="shared" si="17"/>
        <v>0</v>
      </c>
    </row>
    <row r="12" spans="1:20" x14ac:dyDescent="0.35">
      <c r="A12" s="31">
        <v>6</v>
      </c>
      <c r="B12" s="45"/>
      <c r="C12" s="30">
        <f t="shared" si="2"/>
        <v>0</v>
      </c>
      <c r="D12" s="30">
        <f t="shared" si="3"/>
        <v>0</v>
      </c>
      <c r="E12" s="30">
        <f t="shared" si="4"/>
        <v>0</v>
      </c>
      <c r="F12" s="30">
        <f t="shared" si="5"/>
        <v>0</v>
      </c>
      <c r="G12" s="30">
        <f t="shared" si="6"/>
        <v>0</v>
      </c>
      <c r="H12" s="30">
        <f t="shared" si="7"/>
        <v>0</v>
      </c>
      <c r="I12" s="30">
        <f t="shared" si="8"/>
        <v>0</v>
      </c>
      <c r="J12" s="30">
        <f t="shared" si="9"/>
        <v>0</v>
      </c>
      <c r="K12" s="30">
        <f t="shared" si="10"/>
        <v>0</v>
      </c>
      <c r="L12" s="30">
        <f t="shared" si="11"/>
        <v>0</v>
      </c>
      <c r="M12" s="30">
        <f t="shared" si="12"/>
        <v>0</v>
      </c>
      <c r="N12" s="30">
        <f t="shared" si="13"/>
        <v>0</v>
      </c>
      <c r="O12" s="30">
        <f t="shared" si="14"/>
        <v>0</v>
      </c>
      <c r="P12" s="30">
        <f t="shared" si="15"/>
        <v>0</v>
      </c>
      <c r="Q12" s="30">
        <f t="shared" si="16"/>
        <v>0</v>
      </c>
      <c r="R12" s="42">
        <f t="shared" si="0"/>
        <v>0</v>
      </c>
      <c r="S12" s="35">
        <f t="shared" si="1"/>
        <v>0</v>
      </c>
      <c r="T12" s="39">
        <f t="shared" si="17"/>
        <v>0</v>
      </c>
    </row>
    <row r="13" spans="1:20" x14ac:dyDescent="0.35">
      <c r="A13" s="31">
        <v>7</v>
      </c>
      <c r="B13" s="45"/>
      <c r="C13" s="30">
        <f t="shared" si="2"/>
        <v>0</v>
      </c>
      <c r="D13" s="30">
        <f t="shared" si="3"/>
        <v>0</v>
      </c>
      <c r="E13" s="30">
        <f t="shared" si="4"/>
        <v>0</v>
      </c>
      <c r="F13" s="30">
        <f t="shared" si="5"/>
        <v>0</v>
      </c>
      <c r="G13" s="30">
        <f t="shared" si="6"/>
        <v>0</v>
      </c>
      <c r="H13" s="30">
        <f t="shared" si="7"/>
        <v>0</v>
      </c>
      <c r="I13" s="30">
        <f t="shared" si="8"/>
        <v>0</v>
      </c>
      <c r="J13" s="30">
        <f t="shared" si="9"/>
        <v>0</v>
      </c>
      <c r="K13" s="30">
        <f t="shared" si="10"/>
        <v>0</v>
      </c>
      <c r="L13" s="30">
        <f t="shared" si="11"/>
        <v>0</v>
      </c>
      <c r="M13" s="30">
        <f t="shared" si="12"/>
        <v>0</v>
      </c>
      <c r="N13" s="30">
        <f t="shared" si="13"/>
        <v>0</v>
      </c>
      <c r="O13" s="30">
        <f t="shared" si="14"/>
        <v>0</v>
      </c>
      <c r="P13" s="30">
        <f t="shared" si="15"/>
        <v>0</v>
      </c>
      <c r="Q13" s="30">
        <f t="shared" si="16"/>
        <v>0</v>
      </c>
      <c r="R13" s="42">
        <f t="shared" si="0"/>
        <v>0</v>
      </c>
      <c r="S13" s="35">
        <f t="shared" si="1"/>
        <v>0</v>
      </c>
      <c r="T13" s="39">
        <f t="shared" si="17"/>
        <v>0</v>
      </c>
    </row>
    <row r="14" spans="1:20" x14ac:dyDescent="0.35">
      <c r="A14" s="31">
        <v>8</v>
      </c>
      <c r="B14" s="45"/>
      <c r="C14" s="30">
        <f t="shared" si="2"/>
        <v>0</v>
      </c>
      <c r="D14" s="30">
        <f t="shared" si="3"/>
        <v>0</v>
      </c>
      <c r="E14" s="30">
        <f t="shared" si="4"/>
        <v>0</v>
      </c>
      <c r="F14" s="30">
        <f t="shared" si="5"/>
        <v>0</v>
      </c>
      <c r="G14" s="30">
        <f t="shared" si="6"/>
        <v>0</v>
      </c>
      <c r="H14" s="30">
        <f t="shared" si="7"/>
        <v>0</v>
      </c>
      <c r="I14" s="30">
        <f t="shared" si="8"/>
        <v>0</v>
      </c>
      <c r="J14" s="30">
        <f t="shared" si="9"/>
        <v>0</v>
      </c>
      <c r="K14" s="30">
        <f t="shared" si="10"/>
        <v>0</v>
      </c>
      <c r="L14" s="30">
        <f t="shared" si="11"/>
        <v>0</v>
      </c>
      <c r="M14" s="30">
        <f t="shared" si="12"/>
        <v>0</v>
      </c>
      <c r="N14" s="30">
        <f t="shared" si="13"/>
        <v>0</v>
      </c>
      <c r="O14" s="30">
        <f t="shared" si="14"/>
        <v>0</v>
      </c>
      <c r="P14" s="30">
        <f t="shared" si="15"/>
        <v>0</v>
      </c>
      <c r="Q14" s="30">
        <f t="shared" si="16"/>
        <v>0</v>
      </c>
      <c r="R14" s="42">
        <f t="shared" si="0"/>
        <v>0</v>
      </c>
      <c r="S14" s="35">
        <f t="shared" si="1"/>
        <v>0</v>
      </c>
      <c r="T14" s="39">
        <f t="shared" si="17"/>
        <v>0</v>
      </c>
    </row>
    <row r="15" spans="1:20" x14ac:dyDescent="0.35">
      <c r="A15" s="31">
        <v>9</v>
      </c>
      <c r="B15" s="45"/>
      <c r="C15" s="30">
        <f t="shared" si="2"/>
        <v>0</v>
      </c>
      <c r="D15" s="30">
        <f t="shared" si="3"/>
        <v>0</v>
      </c>
      <c r="E15" s="30">
        <f t="shared" si="4"/>
        <v>0</v>
      </c>
      <c r="F15" s="30">
        <f t="shared" si="5"/>
        <v>0</v>
      </c>
      <c r="G15" s="30">
        <f t="shared" si="6"/>
        <v>0</v>
      </c>
      <c r="H15" s="30">
        <f t="shared" si="7"/>
        <v>0</v>
      </c>
      <c r="I15" s="30">
        <f t="shared" si="8"/>
        <v>0</v>
      </c>
      <c r="J15" s="30">
        <f t="shared" si="9"/>
        <v>0</v>
      </c>
      <c r="K15" s="30">
        <f t="shared" si="10"/>
        <v>0</v>
      </c>
      <c r="L15" s="30">
        <f t="shared" si="11"/>
        <v>0</v>
      </c>
      <c r="M15" s="30">
        <f t="shared" si="12"/>
        <v>0</v>
      </c>
      <c r="N15" s="30">
        <f t="shared" si="13"/>
        <v>0</v>
      </c>
      <c r="O15" s="30">
        <f t="shared" si="14"/>
        <v>0</v>
      </c>
      <c r="P15" s="30">
        <f t="shared" si="15"/>
        <v>0</v>
      </c>
      <c r="Q15" s="30">
        <f t="shared" si="16"/>
        <v>0</v>
      </c>
      <c r="R15" s="42">
        <f t="shared" si="0"/>
        <v>0</v>
      </c>
      <c r="S15" s="35">
        <f t="shared" si="1"/>
        <v>0</v>
      </c>
      <c r="T15" s="39">
        <f t="shared" si="17"/>
        <v>0</v>
      </c>
    </row>
    <row r="16" spans="1:20" ht="15" thickBot="1" x14ac:dyDescent="0.4">
      <c r="A16" s="98" t="s">
        <v>10</v>
      </c>
      <c r="B16" s="99"/>
      <c r="C16" s="32">
        <f t="shared" ref="C16:N16" si="18">SUM(C7:C15)</f>
        <v>0</v>
      </c>
      <c r="D16" s="32">
        <f t="shared" si="18"/>
        <v>0</v>
      </c>
      <c r="E16" s="32">
        <f t="shared" si="18"/>
        <v>0</v>
      </c>
      <c r="F16" s="32">
        <f t="shared" si="18"/>
        <v>0</v>
      </c>
      <c r="G16" s="32">
        <f t="shared" si="18"/>
        <v>0</v>
      </c>
      <c r="H16" s="32">
        <f t="shared" si="18"/>
        <v>0</v>
      </c>
      <c r="I16" s="32">
        <f t="shared" si="18"/>
        <v>0</v>
      </c>
      <c r="J16" s="32">
        <f t="shared" si="18"/>
        <v>0</v>
      </c>
      <c r="K16" s="32">
        <f t="shared" si="18"/>
        <v>0</v>
      </c>
      <c r="L16" s="32">
        <f t="shared" si="18"/>
        <v>0</v>
      </c>
      <c r="M16" s="32">
        <f t="shared" si="18"/>
        <v>0</v>
      </c>
      <c r="N16" s="32">
        <f t="shared" si="18"/>
        <v>0</v>
      </c>
      <c r="O16" s="32">
        <f t="shared" ref="O16:P16" si="19">SUM(O7:O15)</f>
        <v>0</v>
      </c>
      <c r="P16" s="32">
        <f t="shared" si="19"/>
        <v>0</v>
      </c>
      <c r="Q16" s="36">
        <f>SUM(Q7:Q15)</f>
        <v>0</v>
      </c>
      <c r="R16" s="43">
        <f>SUM(R7:R15)</f>
        <v>0</v>
      </c>
      <c r="S16" s="34">
        <f>SUM(S7:S15)</f>
        <v>0</v>
      </c>
      <c r="T16" s="40">
        <f>SUM(T7:T15)</f>
        <v>0</v>
      </c>
    </row>
    <row r="18" spans="1:20" x14ac:dyDescent="0.35">
      <c r="A18" s="3" t="s">
        <v>156</v>
      </c>
    </row>
    <row r="19" spans="1:20" ht="15" thickBot="1" x14ac:dyDescent="0.4"/>
    <row r="20" spans="1:20" ht="15.5" customHeight="1" thickTop="1" thickBot="1" x14ac:dyDescent="0.4">
      <c r="A20" s="77" t="s">
        <v>11</v>
      </c>
      <c r="B20" s="78"/>
      <c r="C20" s="78"/>
      <c r="D20" s="78"/>
      <c r="E20" s="78"/>
      <c r="F20" s="78"/>
      <c r="G20" s="78"/>
      <c r="H20" s="78"/>
      <c r="I20" s="79"/>
      <c r="J20" s="91" t="s">
        <v>12</v>
      </c>
      <c r="K20" s="78"/>
      <c r="L20" s="78"/>
      <c r="M20" s="78"/>
      <c r="N20" s="78"/>
      <c r="O20" s="78"/>
      <c r="P20" s="78"/>
      <c r="Q20" s="78"/>
      <c r="R20" s="78"/>
      <c r="S20" s="78"/>
      <c r="T20" s="79"/>
    </row>
    <row r="21" spans="1:20" ht="29.5" customHeight="1" x14ac:dyDescent="0.35">
      <c r="A21" s="100" t="s">
        <v>13</v>
      </c>
      <c r="B21" s="101"/>
      <c r="C21" s="100" t="s">
        <v>14</v>
      </c>
      <c r="D21" s="101"/>
      <c r="E21" s="102" t="s">
        <v>15</v>
      </c>
      <c r="F21" s="103"/>
      <c r="G21" s="103"/>
      <c r="H21" s="104"/>
      <c r="I21" s="52" t="s">
        <v>16</v>
      </c>
      <c r="J21" s="81" t="s">
        <v>153</v>
      </c>
      <c r="K21" s="82"/>
      <c r="L21" s="83"/>
      <c r="M21" s="81" t="s">
        <v>154</v>
      </c>
      <c r="N21" s="82"/>
      <c r="O21" s="82"/>
      <c r="P21" s="84" t="s">
        <v>155</v>
      </c>
      <c r="Q21" s="85"/>
      <c r="R21" s="86"/>
      <c r="S21" s="92" t="s">
        <v>19</v>
      </c>
      <c r="T21" s="93"/>
    </row>
    <row r="22" spans="1:20" ht="15" thickBot="1" x14ac:dyDescent="0.4">
      <c r="A22" s="97"/>
      <c r="B22" s="97"/>
      <c r="C22" s="96"/>
      <c r="D22" s="96"/>
      <c r="E22" s="67"/>
      <c r="F22" s="67"/>
      <c r="G22" s="67"/>
      <c r="H22" s="67"/>
      <c r="I22" s="46"/>
      <c r="J22" s="68"/>
      <c r="K22" s="68"/>
      <c r="L22" s="68"/>
      <c r="M22" s="68"/>
      <c r="N22" s="68"/>
      <c r="O22" s="68"/>
      <c r="P22" s="68"/>
      <c r="Q22" s="68"/>
      <c r="R22" s="68"/>
      <c r="S22" s="94">
        <f>SUM(J22:R22)</f>
        <v>0</v>
      </c>
      <c r="T22" s="95"/>
    </row>
    <row r="23" spans="1:20" ht="15" thickBot="1" x14ac:dyDescent="0.4">
      <c r="A23" s="97"/>
      <c r="B23" s="97"/>
      <c r="C23" s="96"/>
      <c r="D23" s="96"/>
      <c r="E23" s="67"/>
      <c r="F23" s="67"/>
      <c r="G23" s="67"/>
      <c r="H23" s="67"/>
      <c r="I23" s="46"/>
      <c r="J23" s="68"/>
      <c r="K23" s="68"/>
      <c r="L23" s="68"/>
      <c r="M23" s="68"/>
      <c r="N23" s="68"/>
      <c r="O23" s="68"/>
      <c r="P23" s="68"/>
      <c r="Q23" s="68"/>
      <c r="R23" s="68"/>
      <c r="S23" s="69">
        <f t="shared" ref="S23:S55" si="20">SUM(J23:R23)</f>
        <v>0</v>
      </c>
      <c r="T23" s="70"/>
    </row>
    <row r="24" spans="1:20" ht="15" thickBot="1" x14ac:dyDescent="0.4">
      <c r="A24" s="97"/>
      <c r="B24" s="97"/>
      <c r="C24" s="65"/>
      <c r="D24" s="66"/>
      <c r="E24" s="67"/>
      <c r="F24" s="67"/>
      <c r="G24" s="67"/>
      <c r="H24" s="67"/>
      <c r="I24" s="47"/>
      <c r="J24" s="68"/>
      <c r="K24" s="68"/>
      <c r="L24" s="68"/>
      <c r="M24" s="68"/>
      <c r="N24" s="68"/>
      <c r="O24" s="68"/>
      <c r="P24" s="68"/>
      <c r="Q24" s="68"/>
      <c r="R24" s="68"/>
      <c r="S24" s="69">
        <f t="shared" si="20"/>
        <v>0</v>
      </c>
      <c r="T24" s="70"/>
    </row>
    <row r="25" spans="1:20" ht="15" thickBot="1" x14ac:dyDescent="0.4">
      <c r="A25" s="63"/>
      <c r="B25" s="64"/>
      <c r="C25" s="65"/>
      <c r="D25" s="66"/>
      <c r="E25" s="67"/>
      <c r="F25" s="67"/>
      <c r="G25" s="67"/>
      <c r="H25" s="67"/>
      <c r="I25" s="46"/>
      <c r="J25" s="68"/>
      <c r="K25" s="68"/>
      <c r="L25" s="68"/>
      <c r="M25" s="68"/>
      <c r="N25" s="68"/>
      <c r="O25" s="68"/>
      <c r="P25" s="68"/>
      <c r="Q25" s="68"/>
      <c r="R25" s="68"/>
      <c r="S25" s="69">
        <f t="shared" si="20"/>
        <v>0</v>
      </c>
      <c r="T25" s="70"/>
    </row>
    <row r="26" spans="1:20" ht="15" thickBot="1" x14ac:dyDescent="0.4">
      <c r="A26" s="63"/>
      <c r="B26" s="64"/>
      <c r="C26" s="96"/>
      <c r="D26" s="96"/>
      <c r="E26" s="67"/>
      <c r="F26" s="67"/>
      <c r="G26" s="67"/>
      <c r="H26" s="67"/>
      <c r="I26" s="46"/>
      <c r="J26" s="68"/>
      <c r="K26" s="68"/>
      <c r="L26" s="68"/>
      <c r="M26" s="68"/>
      <c r="N26" s="68"/>
      <c r="O26" s="68"/>
      <c r="P26" s="68"/>
      <c r="Q26" s="68"/>
      <c r="R26" s="68"/>
      <c r="S26" s="69">
        <f t="shared" si="20"/>
        <v>0</v>
      </c>
      <c r="T26" s="70"/>
    </row>
    <row r="27" spans="1:20" ht="15" thickBot="1" x14ac:dyDescent="0.4">
      <c r="A27" s="63"/>
      <c r="B27" s="64"/>
      <c r="C27" s="65"/>
      <c r="D27" s="66"/>
      <c r="E27" s="67"/>
      <c r="F27" s="67"/>
      <c r="G27" s="67"/>
      <c r="H27" s="67"/>
      <c r="I27" s="46"/>
      <c r="J27" s="68"/>
      <c r="K27" s="68"/>
      <c r="L27" s="68"/>
      <c r="M27" s="68"/>
      <c r="N27" s="68"/>
      <c r="O27" s="68"/>
      <c r="P27" s="68"/>
      <c r="Q27" s="68"/>
      <c r="R27" s="68"/>
      <c r="S27" s="69">
        <f t="shared" si="20"/>
        <v>0</v>
      </c>
      <c r="T27" s="70"/>
    </row>
    <row r="28" spans="1:20" ht="15" thickBot="1" x14ac:dyDescent="0.4">
      <c r="A28" s="63"/>
      <c r="B28" s="64"/>
      <c r="C28" s="65"/>
      <c r="D28" s="66"/>
      <c r="E28" s="67"/>
      <c r="F28" s="67"/>
      <c r="G28" s="67"/>
      <c r="H28" s="67"/>
      <c r="I28" s="47"/>
      <c r="J28" s="68"/>
      <c r="K28" s="68"/>
      <c r="L28" s="68"/>
      <c r="M28" s="68"/>
      <c r="N28" s="68"/>
      <c r="O28" s="68"/>
      <c r="P28" s="68"/>
      <c r="Q28" s="68"/>
      <c r="R28" s="68"/>
      <c r="S28" s="69">
        <f t="shared" si="20"/>
        <v>0</v>
      </c>
      <c r="T28" s="70"/>
    </row>
    <row r="29" spans="1:20" ht="15" thickBot="1" x14ac:dyDescent="0.4">
      <c r="A29" s="63"/>
      <c r="B29" s="64"/>
      <c r="C29" s="65"/>
      <c r="D29" s="66"/>
      <c r="E29" s="67"/>
      <c r="F29" s="67"/>
      <c r="G29" s="67"/>
      <c r="H29" s="67"/>
      <c r="I29" s="47"/>
      <c r="J29" s="68"/>
      <c r="K29" s="68"/>
      <c r="L29" s="68"/>
      <c r="M29" s="68"/>
      <c r="N29" s="68"/>
      <c r="O29" s="68"/>
      <c r="P29" s="68"/>
      <c r="Q29" s="68"/>
      <c r="R29" s="68"/>
      <c r="S29" s="69">
        <f t="shared" si="20"/>
        <v>0</v>
      </c>
      <c r="T29" s="70"/>
    </row>
    <row r="30" spans="1:20" ht="15" thickBot="1" x14ac:dyDescent="0.4">
      <c r="A30" s="63"/>
      <c r="B30" s="64"/>
      <c r="C30" s="65"/>
      <c r="D30" s="66"/>
      <c r="E30" s="67"/>
      <c r="F30" s="67"/>
      <c r="G30" s="67"/>
      <c r="H30" s="67"/>
      <c r="I30" s="46"/>
      <c r="J30" s="68"/>
      <c r="K30" s="68"/>
      <c r="L30" s="68"/>
      <c r="M30" s="68"/>
      <c r="N30" s="68"/>
      <c r="O30" s="68"/>
      <c r="P30" s="68"/>
      <c r="Q30" s="68"/>
      <c r="R30" s="68"/>
      <c r="S30" s="69">
        <f t="shared" si="20"/>
        <v>0</v>
      </c>
      <c r="T30" s="70"/>
    </row>
    <row r="31" spans="1:20" ht="15" thickBot="1" x14ac:dyDescent="0.4">
      <c r="A31" s="63"/>
      <c r="B31" s="64"/>
      <c r="C31" s="65"/>
      <c r="D31" s="66"/>
      <c r="E31" s="67"/>
      <c r="F31" s="67"/>
      <c r="G31" s="67"/>
      <c r="H31" s="67"/>
      <c r="I31" s="46"/>
      <c r="J31" s="68"/>
      <c r="K31" s="68"/>
      <c r="L31" s="68"/>
      <c r="M31" s="68"/>
      <c r="N31" s="68"/>
      <c r="O31" s="68"/>
      <c r="P31" s="68"/>
      <c r="Q31" s="68"/>
      <c r="R31" s="68"/>
      <c r="S31" s="69">
        <f t="shared" si="20"/>
        <v>0</v>
      </c>
      <c r="T31" s="70"/>
    </row>
    <row r="32" spans="1:20" ht="15" thickBot="1" x14ac:dyDescent="0.4">
      <c r="A32" s="63"/>
      <c r="B32" s="64"/>
      <c r="C32" s="65"/>
      <c r="D32" s="66"/>
      <c r="E32" s="67"/>
      <c r="F32" s="67"/>
      <c r="G32" s="67"/>
      <c r="H32" s="67"/>
      <c r="I32" s="47"/>
      <c r="J32" s="68"/>
      <c r="K32" s="68"/>
      <c r="L32" s="68"/>
      <c r="M32" s="68"/>
      <c r="N32" s="68"/>
      <c r="O32" s="68"/>
      <c r="P32" s="68"/>
      <c r="Q32" s="68"/>
      <c r="R32" s="68"/>
      <c r="S32" s="69">
        <f t="shared" si="20"/>
        <v>0</v>
      </c>
      <c r="T32" s="70"/>
    </row>
    <row r="33" spans="1:20" ht="15" thickBot="1" x14ac:dyDescent="0.4">
      <c r="A33" s="63"/>
      <c r="B33" s="64"/>
      <c r="C33" s="65"/>
      <c r="D33" s="66"/>
      <c r="E33" s="67"/>
      <c r="F33" s="67"/>
      <c r="G33" s="67"/>
      <c r="H33" s="67"/>
      <c r="I33" s="46"/>
      <c r="J33" s="68"/>
      <c r="K33" s="68"/>
      <c r="L33" s="68"/>
      <c r="M33" s="68"/>
      <c r="N33" s="68"/>
      <c r="O33" s="68"/>
      <c r="P33" s="68"/>
      <c r="Q33" s="68"/>
      <c r="R33" s="68"/>
      <c r="S33" s="69">
        <f t="shared" si="20"/>
        <v>0</v>
      </c>
      <c r="T33" s="70"/>
    </row>
    <row r="34" spans="1:20" ht="15" thickBot="1" x14ac:dyDescent="0.4">
      <c r="A34" s="63"/>
      <c r="B34" s="64"/>
      <c r="C34" s="65"/>
      <c r="D34" s="66"/>
      <c r="E34" s="67"/>
      <c r="F34" s="67"/>
      <c r="G34" s="67"/>
      <c r="H34" s="67"/>
      <c r="I34" s="46"/>
      <c r="J34" s="68"/>
      <c r="K34" s="68"/>
      <c r="L34" s="68"/>
      <c r="M34" s="68"/>
      <c r="N34" s="68"/>
      <c r="O34" s="68"/>
      <c r="P34" s="68"/>
      <c r="Q34" s="68"/>
      <c r="R34" s="68"/>
      <c r="S34" s="69">
        <f>SUM(J34:R34)</f>
        <v>0</v>
      </c>
      <c r="T34" s="70"/>
    </row>
    <row r="35" spans="1:20" ht="15" thickBot="1" x14ac:dyDescent="0.4">
      <c r="A35" s="63"/>
      <c r="B35" s="64"/>
      <c r="C35" s="65"/>
      <c r="D35" s="66"/>
      <c r="E35" s="67"/>
      <c r="F35" s="67"/>
      <c r="G35" s="67"/>
      <c r="H35" s="67"/>
      <c r="I35" s="47"/>
      <c r="J35" s="68"/>
      <c r="K35" s="68"/>
      <c r="L35" s="68"/>
      <c r="M35" s="68"/>
      <c r="N35" s="68"/>
      <c r="O35" s="68"/>
      <c r="P35" s="68"/>
      <c r="Q35" s="68"/>
      <c r="R35" s="68"/>
      <c r="S35" s="69">
        <f t="shared" si="20"/>
        <v>0</v>
      </c>
      <c r="T35" s="70"/>
    </row>
    <row r="36" spans="1:20" ht="15" thickBot="1" x14ac:dyDescent="0.4">
      <c r="A36" s="63"/>
      <c r="B36" s="64"/>
      <c r="C36" s="65"/>
      <c r="D36" s="66"/>
      <c r="E36" s="67"/>
      <c r="F36" s="67"/>
      <c r="G36" s="67"/>
      <c r="H36" s="67"/>
      <c r="I36" s="46"/>
      <c r="J36" s="68"/>
      <c r="K36" s="68"/>
      <c r="L36" s="68"/>
      <c r="M36" s="68"/>
      <c r="N36" s="68"/>
      <c r="O36" s="68"/>
      <c r="P36" s="68"/>
      <c r="Q36" s="68"/>
      <c r="R36" s="68"/>
      <c r="S36" s="69">
        <f t="shared" si="20"/>
        <v>0</v>
      </c>
      <c r="T36" s="70"/>
    </row>
    <row r="37" spans="1:20" ht="15" thickBot="1" x14ac:dyDescent="0.4">
      <c r="A37" s="63"/>
      <c r="B37" s="64"/>
      <c r="C37" s="65"/>
      <c r="D37" s="66"/>
      <c r="E37" s="67"/>
      <c r="F37" s="67"/>
      <c r="G37" s="67"/>
      <c r="H37" s="67"/>
      <c r="I37" s="46"/>
      <c r="J37" s="68"/>
      <c r="K37" s="68"/>
      <c r="L37" s="68"/>
      <c r="M37" s="68"/>
      <c r="N37" s="68"/>
      <c r="O37" s="68"/>
      <c r="P37" s="68"/>
      <c r="Q37" s="68"/>
      <c r="R37" s="68"/>
      <c r="S37" s="69">
        <f t="shared" si="20"/>
        <v>0</v>
      </c>
      <c r="T37" s="70"/>
    </row>
    <row r="38" spans="1:20" ht="15" thickBot="1" x14ac:dyDescent="0.4">
      <c r="A38" s="63"/>
      <c r="B38" s="64"/>
      <c r="C38" s="65"/>
      <c r="D38" s="66"/>
      <c r="E38" s="67"/>
      <c r="F38" s="67"/>
      <c r="G38" s="67"/>
      <c r="H38" s="67"/>
      <c r="I38" s="47"/>
      <c r="J38" s="68"/>
      <c r="K38" s="68"/>
      <c r="L38" s="68"/>
      <c r="M38" s="68"/>
      <c r="N38" s="68"/>
      <c r="O38" s="68"/>
      <c r="P38" s="68"/>
      <c r="Q38" s="68"/>
      <c r="R38" s="68"/>
      <c r="S38" s="69">
        <f t="shared" si="20"/>
        <v>0</v>
      </c>
      <c r="T38" s="70"/>
    </row>
    <row r="39" spans="1:20" ht="15" thickBot="1" x14ac:dyDescent="0.4">
      <c r="A39" s="63"/>
      <c r="B39" s="64"/>
      <c r="C39" s="65"/>
      <c r="D39" s="66"/>
      <c r="E39" s="67"/>
      <c r="F39" s="67"/>
      <c r="G39" s="67"/>
      <c r="H39" s="67"/>
      <c r="I39" s="46"/>
      <c r="J39" s="68"/>
      <c r="K39" s="68"/>
      <c r="L39" s="68"/>
      <c r="M39" s="68"/>
      <c r="N39" s="68"/>
      <c r="O39" s="68"/>
      <c r="P39" s="68"/>
      <c r="Q39" s="68"/>
      <c r="R39" s="68"/>
      <c r="S39" s="69">
        <f t="shared" si="20"/>
        <v>0</v>
      </c>
      <c r="T39" s="70"/>
    </row>
    <row r="40" spans="1:20" ht="15" thickBot="1" x14ac:dyDescent="0.4">
      <c r="A40" s="63"/>
      <c r="B40" s="64"/>
      <c r="C40" s="65"/>
      <c r="D40" s="66"/>
      <c r="E40" s="67"/>
      <c r="F40" s="67"/>
      <c r="G40" s="67"/>
      <c r="H40" s="67"/>
      <c r="I40" s="46"/>
      <c r="J40" s="68"/>
      <c r="K40" s="68"/>
      <c r="L40" s="68"/>
      <c r="M40" s="68"/>
      <c r="N40" s="68"/>
      <c r="O40" s="68"/>
      <c r="P40" s="68"/>
      <c r="Q40" s="68"/>
      <c r="R40" s="68"/>
      <c r="S40" s="69">
        <f t="shared" si="20"/>
        <v>0</v>
      </c>
      <c r="T40" s="70"/>
    </row>
    <row r="41" spans="1:20" ht="15" thickBot="1" x14ac:dyDescent="0.4">
      <c r="A41" s="63"/>
      <c r="B41" s="64"/>
      <c r="C41" s="65"/>
      <c r="D41" s="66"/>
      <c r="E41" s="67"/>
      <c r="F41" s="67"/>
      <c r="G41" s="67"/>
      <c r="H41" s="67"/>
      <c r="I41" s="47"/>
      <c r="J41" s="68"/>
      <c r="K41" s="68"/>
      <c r="L41" s="68"/>
      <c r="M41" s="68"/>
      <c r="N41" s="68"/>
      <c r="O41" s="68"/>
      <c r="P41" s="68"/>
      <c r="Q41" s="68"/>
      <c r="R41" s="68"/>
      <c r="S41" s="69">
        <f t="shared" si="20"/>
        <v>0</v>
      </c>
      <c r="T41" s="70"/>
    </row>
    <row r="42" spans="1:20" ht="15" thickBot="1" x14ac:dyDescent="0.4">
      <c r="A42" s="63"/>
      <c r="B42" s="64"/>
      <c r="C42" s="65"/>
      <c r="D42" s="66"/>
      <c r="E42" s="67"/>
      <c r="F42" s="67"/>
      <c r="G42" s="67"/>
      <c r="H42" s="67"/>
      <c r="I42" s="46"/>
      <c r="J42" s="68"/>
      <c r="K42" s="68"/>
      <c r="L42" s="68"/>
      <c r="M42" s="68"/>
      <c r="N42" s="68"/>
      <c r="O42" s="68"/>
      <c r="P42" s="68"/>
      <c r="Q42" s="68"/>
      <c r="R42" s="68"/>
      <c r="S42" s="69">
        <f t="shared" si="20"/>
        <v>0</v>
      </c>
      <c r="T42" s="70"/>
    </row>
    <row r="43" spans="1:20" ht="15" thickBot="1" x14ac:dyDescent="0.4">
      <c r="A43" s="63"/>
      <c r="B43" s="64"/>
      <c r="C43" s="65"/>
      <c r="D43" s="66"/>
      <c r="E43" s="67"/>
      <c r="F43" s="67"/>
      <c r="G43" s="67"/>
      <c r="H43" s="67"/>
      <c r="I43" s="46"/>
      <c r="J43" s="68"/>
      <c r="K43" s="68"/>
      <c r="L43" s="68"/>
      <c r="M43" s="68"/>
      <c r="N43" s="68"/>
      <c r="O43" s="68"/>
      <c r="P43" s="68"/>
      <c r="Q43" s="68"/>
      <c r="R43" s="68"/>
      <c r="S43" s="69">
        <f t="shared" si="20"/>
        <v>0</v>
      </c>
      <c r="T43" s="70"/>
    </row>
    <row r="44" spans="1:20" ht="15" thickBot="1" x14ac:dyDescent="0.4">
      <c r="A44" s="63"/>
      <c r="B44" s="64"/>
      <c r="C44" s="65"/>
      <c r="D44" s="66"/>
      <c r="E44" s="67"/>
      <c r="F44" s="67"/>
      <c r="G44" s="67"/>
      <c r="H44" s="67"/>
      <c r="I44" s="47"/>
      <c r="J44" s="68"/>
      <c r="K44" s="68"/>
      <c r="L44" s="68"/>
      <c r="M44" s="68"/>
      <c r="N44" s="68"/>
      <c r="O44" s="68"/>
      <c r="P44" s="68"/>
      <c r="Q44" s="68"/>
      <c r="R44" s="68"/>
      <c r="S44" s="69">
        <f t="shared" si="20"/>
        <v>0</v>
      </c>
      <c r="T44" s="70"/>
    </row>
    <row r="45" spans="1:20" ht="15" thickBot="1" x14ac:dyDescent="0.4">
      <c r="A45" s="63"/>
      <c r="B45" s="64"/>
      <c r="C45" s="65"/>
      <c r="D45" s="66"/>
      <c r="E45" s="67"/>
      <c r="F45" s="67"/>
      <c r="G45" s="67"/>
      <c r="H45" s="67"/>
      <c r="I45" s="46"/>
      <c r="J45" s="68"/>
      <c r="K45" s="68"/>
      <c r="L45" s="68"/>
      <c r="M45" s="68"/>
      <c r="N45" s="68"/>
      <c r="O45" s="68"/>
      <c r="P45" s="68"/>
      <c r="Q45" s="68"/>
      <c r="R45" s="68"/>
      <c r="S45" s="69">
        <f t="shared" si="20"/>
        <v>0</v>
      </c>
      <c r="T45" s="70"/>
    </row>
    <row r="46" spans="1:20" ht="15" thickBot="1" x14ac:dyDescent="0.4">
      <c r="A46" s="63"/>
      <c r="B46" s="64"/>
      <c r="C46" s="65"/>
      <c r="D46" s="66"/>
      <c r="E46" s="67"/>
      <c r="F46" s="67"/>
      <c r="G46" s="67"/>
      <c r="H46" s="67"/>
      <c r="I46" s="46"/>
      <c r="J46" s="68"/>
      <c r="K46" s="68"/>
      <c r="L46" s="68"/>
      <c r="M46" s="68"/>
      <c r="N46" s="68"/>
      <c r="O46" s="68"/>
      <c r="P46" s="68"/>
      <c r="Q46" s="68"/>
      <c r="R46" s="68"/>
      <c r="S46" s="69">
        <f t="shared" si="20"/>
        <v>0</v>
      </c>
      <c r="T46" s="70"/>
    </row>
    <row r="47" spans="1:20" ht="15" thickBot="1" x14ac:dyDescent="0.4">
      <c r="A47" s="63"/>
      <c r="B47" s="64"/>
      <c r="C47" s="65"/>
      <c r="D47" s="66"/>
      <c r="E47" s="67"/>
      <c r="F47" s="67"/>
      <c r="G47" s="67"/>
      <c r="H47" s="67"/>
      <c r="I47" s="47"/>
      <c r="J47" s="68"/>
      <c r="K47" s="68"/>
      <c r="L47" s="68"/>
      <c r="M47" s="68"/>
      <c r="N47" s="68"/>
      <c r="O47" s="68"/>
      <c r="P47" s="68"/>
      <c r="Q47" s="68"/>
      <c r="R47" s="68"/>
      <c r="S47" s="69">
        <f t="shared" si="20"/>
        <v>0</v>
      </c>
      <c r="T47" s="70"/>
    </row>
    <row r="48" spans="1:20" ht="15" thickBot="1" x14ac:dyDescent="0.4">
      <c r="A48" s="63"/>
      <c r="B48" s="64"/>
      <c r="C48" s="65"/>
      <c r="D48" s="66"/>
      <c r="E48" s="67"/>
      <c r="F48" s="67"/>
      <c r="G48" s="67"/>
      <c r="H48" s="67"/>
      <c r="I48" s="46"/>
      <c r="J48" s="68"/>
      <c r="K48" s="68"/>
      <c r="L48" s="68"/>
      <c r="M48" s="68"/>
      <c r="N48" s="68"/>
      <c r="O48" s="68"/>
      <c r="P48" s="68"/>
      <c r="Q48" s="68"/>
      <c r="R48" s="68"/>
      <c r="S48" s="69">
        <f t="shared" si="20"/>
        <v>0</v>
      </c>
      <c r="T48" s="70"/>
    </row>
    <row r="49" spans="1:20" ht="15" thickBot="1" x14ac:dyDescent="0.4">
      <c r="A49" s="63"/>
      <c r="B49" s="64"/>
      <c r="C49" s="65"/>
      <c r="D49" s="66"/>
      <c r="E49" s="67"/>
      <c r="F49" s="67"/>
      <c r="G49" s="67"/>
      <c r="H49" s="67"/>
      <c r="I49" s="46"/>
      <c r="J49" s="68"/>
      <c r="K49" s="68"/>
      <c r="L49" s="68"/>
      <c r="M49" s="68"/>
      <c r="N49" s="68"/>
      <c r="O49" s="68"/>
      <c r="P49" s="68"/>
      <c r="Q49" s="68"/>
      <c r="R49" s="68"/>
      <c r="S49" s="69">
        <f t="shared" si="20"/>
        <v>0</v>
      </c>
      <c r="T49" s="70"/>
    </row>
    <row r="50" spans="1:20" ht="15" thickBot="1" x14ac:dyDescent="0.4">
      <c r="A50" s="63"/>
      <c r="B50" s="64"/>
      <c r="C50" s="65"/>
      <c r="D50" s="66"/>
      <c r="E50" s="67"/>
      <c r="F50" s="67"/>
      <c r="G50" s="67"/>
      <c r="H50" s="67"/>
      <c r="I50" s="47"/>
      <c r="J50" s="68"/>
      <c r="K50" s="68"/>
      <c r="L50" s="68"/>
      <c r="M50" s="68"/>
      <c r="N50" s="68"/>
      <c r="O50" s="68"/>
      <c r="P50" s="68"/>
      <c r="Q50" s="68"/>
      <c r="R50" s="68"/>
      <c r="S50" s="69">
        <f t="shared" si="20"/>
        <v>0</v>
      </c>
      <c r="T50" s="70"/>
    </row>
    <row r="51" spans="1:20" ht="15" thickBot="1" x14ac:dyDescent="0.4">
      <c r="A51" s="63"/>
      <c r="B51" s="64"/>
      <c r="C51" s="65"/>
      <c r="D51" s="66"/>
      <c r="E51" s="67"/>
      <c r="F51" s="67"/>
      <c r="G51" s="67"/>
      <c r="H51" s="67"/>
      <c r="I51" s="46"/>
      <c r="J51" s="68"/>
      <c r="K51" s="68"/>
      <c r="L51" s="68"/>
      <c r="M51" s="68"/>
      <c r="N51" s="68"/>
      <c r="O51" s="68"/>
      <c r="P51" s="68"/>
      <c r="Q51" s="68"/>
      <c r="R51" s="68"/>
      <c r="S51" s="69">
        <f t="shared" si="20"/>
        <v>0</v>
      </c>
      <c r="T51" s="70"/>
    </row>
    <row r="52" spans="1:20" ht="15" thickBot="1" x14ac:dyDescent="0.4">
      <c r="A52" s="63"/>
      <c r="B52" s="64"/>
      <c r="C52" s="65"/>
      <c r="D52" s="66"/>
      <c r="E52" s="67"/>
      <c r="F52" s="67"/>
      <c r="G52" s="67"/>
      <c r="H52" s="67"/>
      <c r="I52" s="46"/>
      <c r="J52" s="68"/>
      <c r="K52" s="68"/>
      <c r="L52" s="68"/>
      <c r="M52" s="68"/>
      <c r="N52" s="68"/>
      <c r="O52" s="68"/>
      <c r="P52" s="68"/>
      <c r="Q52" s="68"/>
      <c r="R52" s="68"/>
      <c r="S52" s="69">
        <f t="shared" si="20"/>
        <v>0</v>
      </c>
      <c r="T52" s="70"/>
    </row>
    <row r="53" spans="1:20" ht="15" thickBot="1" x14ac:dyDescent="0.4">
      <c r="A53" s="63"/>
      <c r="B53" s="64"/>
      <c r="C53" s="65"/>
      <c r="D53" s="66"/>
      <c r="E53" s="67"/>
      <c r="F53" s="67"/>
      <c r="G53" s="67"/>
      <c r="H53" s="67"/>
      <c r="I53" s="47"/>
      <c r="J53" s="68"/>
      <c r="K53" s="68"/>
      <c r="L53" s="68"/>
      <c r="M53" s="68"/>
      <c r="N53" s="68"/>
      <c r="O53" s="68"/>
      <c r="P53" s="68"/>
      <c r="Q53" s="68"/>
      <c r="R53" s="68"/>
      <c r="S53" s="69">
        <f t="shared" si="20"/>
        <v>0</v>
      </c>
      <c r="T53" s="70"/>
    </row>
    <row r="54" spans="1:20" ht="15" thickBot="1" x14ac:dyDescent="0.4">
      <c r="A54" s="63"/>
      <c r="B54" s="64"/>
      <c r="C54" s="65"/>
      <c r="D54" s="66"/>
      <c r="E54" s="67"/>
      <c r="F54" s="67"/>
      <c r="G54" s="67"/>
      <c r="H54" s="67"/>
      <c r="I54" s="46"/>
      <c r="J54" s="68"/>
      <c r="K54" s="68"/>
      <c r="L54" s="68"/>
      <c r="M54" s="68"/>
      <c r="N54" s="68"/>
      <c r="O54" s="68"/>
      <c r="P54" s="68"/>
      <c r="Q54" s="68"/>
      <c r="R54" s="68"/>
      <c r="S54" s="69">
        <f t="shared" si="20"/>
        <v>0</v>
      </c>
      <c r="T54" s="70"/>
    </row>
    <row r="55" spans="1:20" ht="15" thickBot="1" x14ac:dyDescent="0.4">
      <c r="A55" s="63"/>
      <c r="B55" s="64"/>
      <c r="C55" s="65"/>
      <c r="D55" s="66"/>
      <c r="E55" s="67"/>
      <c r="F55" s="67"/>
      <c r="G55" s="67"/>
      <c r="H55" s="67"/>
      <c r="I55" s="46"/>
      <c r="J55" s="68"/>
      <c r="K55" s="68"/>
      <c r="L55" s="68"/>
      <c r="M55" s="68"/>
      <c r="N55" s="68"/>
      <c r="O55" s="68"/>
      <c r="P55" s="68"/>
      <c r="Q55" s="68"/>
      <c r="R55" s="68"/>
      <c r="S55" s="69">
        <f t="shared" si="20"/>
        <v>0</v>
      </c>
      <c r="T55" s="70"/>
    </row>
    <row r="56" spans="1:20" ht="15" thickBot="1" x14ac:dyDescent="0.4">
      <c r="A56" s="63"/>
      <c r="B56" s="64"/>
      <c r="C56" s="65"/>
      <c r="D56" s="66"/>
      <c r="E56" s="67"/>
      <c r="F56" s="67"/>
      <c r="G56" s="67"/>
      <c r="H56" s="67"/>
      <c r="I56" s="47"/>
      <c r="J56" s="68"/>
      <c r="K56" s="68"/>
      <c r="L56" s="68"/>
      <c r="M56" s="68"/>
      <c r="N56" s="68"/>
      <c r="O56" s="68"/>
      <c r="P56" s="68"/>
      <c r="Q56" s="68"/>
      <c r="R56" s="68"/>
      <c r="S56" s="69">
        <f>SUM(J56:R56)</f>
        <v>0</v>
      </c>
      <c r="T56" s="70"/>
    </row>
    <row r="57" spans="1:20" ht="15" thickBot="1" x14ac:dyDescent="0.4">
      <c r="A57" s="63"/>
      <c r="B57" s="64"/>
      <c r="C57" s="65"/>
      <c r="D57" s="66"/>
      <c r="E57" s="67"/>
      <c r="F57" s="67"/>
      <c r="G57" s="67"/>
      <c r="H57" s="67"/>
      <c r="I57" s="47"/>
      <c r="J57" s="68"/>
      <c r="K57" s="68"/>
      <c r="L57" s="68"/>
      <c r="M57" s="68"/>
      <c r="N57" s="68"/>
      <c r="O57" s="68"/>
      <c r="P57" s="68"/>
      <c r="Q57" s="68"/>
      <c r="R57" s="68"/>
      <c r="S57" s="69">
        <f t="shared" ref="S57:S58" si="21">SUM(J57:R57)</f>
        <v>0</v>
      </c>
      <c r="T57" s="70"/>
    </row>
    <row r="58" spans="1:20" ht="15" thickBot="1" x14ac:dyDescent="0.4">
      <c r="A58" s="63"/>
      <c r="B58" s="64"/>
      <c r="C58" s="65"/>
      <c r="D58" s="66"/>
      <c r="E58" s="67"/>
      <c r="F58" s="67"/>
      <c r="G58" s="67"/>
      <c r="H58" s="67"/>
      <c r="I58" s="47"/>
      <c r="J58" s="68"/>
      <c r="K58" s="68"/>
      <c r="L58" s="68"/>
      <c r="M58" s="68"/>
      <c r="N58" s="68"/>
      <c r="O58" s="68"/>
      <c r="P58" s="68"/>
      <c r="Q58" s="68"/>
      <c r="R58" s="68"/>
      <c r="S58" s="69">
        <f t="shared" si="21"/>
        <v>0</v>
      </c>
      <c r="T58" s="70"/>
    </row>
    <row r="59" spans="1:20" x14ac:dyDescent="0.35">
      <c r="A59" s="63"/>
      <c r="B59" s="64"/>
      <c r="C59" s="65"/>
      <c r="D59" s="66"/>
      <c r="E59" s="67"/>
      <c r="F59" s="67"/>
      <c r="G59" s="67"/>
      <c r="H59" s="67"/>
      <c r="I59" s="47"/>
      <c r="J59" s="68"/>
      <c r="K59" s="68"/>
      <c r="L59" s="68"/>
      <c r="M59" s="68"/>
      <c r="N59" s="68"/>
      <c r="O59" s="68"/>
      <c r="P59" s="68"/>
      <c r="Q59" s="68"/>
      <c r="R59" s="68"/>
      <c r="S59" s="69">
        <f>SUM(J59:R59)</f>
        <v>0</v>
      </c>
      <c r="T59" s="70"/>
    </row>
    <row r="60" spans="1:20" ht="15" customHeight="1" thickBot="1" x14ac:dyDescent="0.4">
      <c r="A60" s="74" t="s">
        <v>20</v>
      </c>
      <c r="B60" s="75"/>
      <c r="C60" s="75"/>
      <c r="D60" s="75"/>
      <c r="E60" s="75"/>
      <c r="F60" s="75"/>
      <c r="G60" s="75"/>
      <c r="H60" s="75"/>
      <c r="I60" s="76"/>
      <c r="J60" s="71">
        <f>SUM(J22:L59)</f>
        <v>0</v>
      </c>
      <c r="K60" s="72"/>
      <c r="L60" s="73"/>
      <c r="M60" s="71">
        <f t="shared" ref="M60" si="22">SUM(M22:O59)</f>
        <v>0</v>
      </c>
      <c r="N60" s="72"/>
      <c r="O60" s="73"/>
      <c r="P60" s="71">
        <f t="shared" ref="P60" si="23">SUM(P22:R59)</f>
        <v>0</v>
      </c>
      <c r="Q60" s="72"/>
      <c r="R60" s="73"/>
      <c r="S60" s="72">
        <f>SUM(T22:T59)</f>
        <v>0</v>
      </c>
      <c r="T60" s="80"/>
    </row>
    <row r="61" spans="1:20" ht="15" thickTop="1" x14ac:dyDescent="0.35"/>
  </sheetData>
  <protectedRanges>
    <protectedRange sqref="I22:R59 A22:F59" name="BudgetBreakdown"/>
    <protectedRange sqref="B7:B15" name="OverallSummaryEdit"/>
  </protectedRanges>
  <mergeCells count="292">
    <mergeCell ref="A22:B22"/>
    <mergeCell ref="C22:D22"/>
    <mergeCell ref="A23:B23"/>
    <mergeCell ref="C23:D23"/>
    <mergeCell ref="A16:B16"/>
    <mergeCell ref="A21:B21"/>
    <mergeCell ref="C21:D21"/>
    <mergeCell ref="E21:H21"/>
    <mergeCell ref="A1:R2"/>
    <mergeCell ref="A5:A6"/>
    <mergeCell ref="B5:B6"/>
    <mergeCell ref="C5:E5"/>
    <mergeCell ref="F5:H5"/>
    <mergeCell ref="I5:K5"/>
    <mergeCell ref="L5:N5"/>
    <mergeCell ref="R5:R6"/>
    <mergeCell ref="O5:Q5"/>
    <mergeCell ref="E22:H22"/>
    <mergeCell ref="E23:H23"/>
    <mergeCell ref="A28:B28"/>
    <mergeCell ref="C28:D28"/>
    <mergeCell ref="A29:B29"/>
    <mergeCell ref="C29:D29"/>
    <mergeCell ref="A26:B26"/>
    <mergeCell ref="C26:D26"/>
    <mergeCell ref="A27:B27"/>
    <mergeCell ref="C27:D27"/>
    <mergeCell ref="A24:B24"/>
    <mergeCell ref="C24:D24"/>
    <mergeCell ref="A25:B25"/>
    <mergeCell ref="C25:D25"/>
    <mergeCell ref="A32:B32"/>
    <mergeCell ref="C32:D32"/>
    <mergeCell ref="A33:B33"/>
    <mergeCell ref="C33:D33"/>
    <mergeCell ref="E32:H32"/>
    <mergeCell ref="E33:H33"/>
    <mergeCell ref="A30:B30"/>
    <mergeCell ref="C30:D30"/>
    <mergeCell ref="A31:B31"/>
    <mergeCell ref="C31:D31"/>
    <mergeCell ref="E30:H30"/>
    <mergeCell ref="E31:H31"/>
    <mergeCell ref="A36:B36"/>
    <mergeCell ref="C36:D36"/>
    <mergeCell ref="A37:B37"/>
    <mergeCell ref="C37:D37"/>
    <mergeCell ref="E36:H36"/>
    <mergeCell ref="E37:H37"/>
    <mergeCell ref="A34:B34"/>
    <mergeCell ref="C34:D34"/>
    <mergeCell ref="A35:B35"/>
    <mergeCell ref="C35:D35"/>
    <mergeCell ref="E34:H34"/>
    <mergeCell ref="E35:H35"/>
    <mergeCell ref="A40:B40"/>
    <mergeCell ref="C40:D40"/>
    <mergeCell ref="A41:B41"/>
    <mergeCell ref="C41:D41"/>
    <mergeCell ref="E40:H40"/>
    <mergeCell ref="E41:H41"/>
    <mergeCell ref="A38:B38"/>
    <mergeCell ref="C38:D38"/>
    <mergeCell ref="A39:B39"/>
    <mergeCell ref="C39:D39"/>
    <mergeCell ref="E38:H38"/>
    <mergeCell ref="E39:H39"/>
    <mergeCell ref="A44:B44"/>
    <mergeCell ref="C44:D44"/>
    <mergeCell ref="A45:B45"/>
    <mergeCell ref="C45:D45"/>
    <mergeCell ref="E44:H44"/>
    <mergeCell ref="E45:H45"/>
    <mergeCell ref="A42:B42"/>
    <mergeCell ref="C42:D42"/>
    <mergeCell ref="A43:B43"/>
    <mergeCell ref="C43:D43"/>
    <mergeCell ref="E42:H42"/>
    <mergeCell ref="E43:H43"/>
    <mergeCell ref="A48:B48"/>
    <mergeCell ref="C48:D48"/>
    <mergeCell ref="A49:B49"/>
    <mergeCell ref="C49:D49"/>
    <mergeCell ref="E48:H48"/>
    <mergeCell ref="E49:H49"/>
    <mergeCell ref="A46:B46"/>
    <mergeCell ref="C46:D46"/>
    <mergeCell ref="A47:B47"/>
    <mergeCell ref="C47:D47"/>
    <mergeCell ref="E46:H46"/>
    <mergeCell ref="E47:H47"/>
    <mergeCell ref="M30:O30"/>
    <mergeCell ref="M31:O31"/>
    <mergeCell ref="M32:O32"/>
    <mergeCell ref="A56:B56"/>
    <mergeCell ref="C56:D56"/>
    <mergeCell ref="A54:B54"/>
    <mergeCell ref="C54:D54"/>
    <mergeCell ref="A55:B55"/>
    <mergeCell ref="C55:D55"/>
    <mergeCell ref="E54:H54"/>
    <mergeCell ref="E55:H55"/>
    <mergeCell ref="E56:H56"/>
    <mergeCell ref="A52:B52"/>
    <mergeCell ref="C52:D52"/>
    <mergeCell ref="A53:B53"/>
    <mergeCell ref="C53:D53"/>
    <mergeCell ref="E52:H52"/>
    <mergeCell ref="E53:H53"/>
    <mergeCell ref="A50:B50"/>
    <mergeCell ref="C50:D50"/>
    <mergeCell ref="A51:B51"/>
    <mergeCell ref="C51:D51"/>
    <mergeCell ref="E50:H50"/>
    <mergeCell ref="E51:H51"/>
    <mergeCell ref="S5:S6"/>
    <mergeCell ref="T5:T6"/>
    <mergeCell ref="M23:O23"/>
    <mergeCell ref="M24:O24"/>
    <mergeCell ref="M25:O25"/>
    <mergeCell ref="M26:O26"/>
    <mergeCell ref="M27:O27"/>
    <mergeCell ref="M28:O28"/>
    <mergeCell ref="M29:O29"/>
    <mergeCell ref="J20:T20"/>
    <mergeCell ref="S21:T21"/>
    <mergeCell ref="S22:T22"/>
    <mergeCell ref="E24:H24"/>
    <mergeCell ref="E25:H25"/>
    <mergeCell ref="E26:H26"/>
    <mergeCell ref="E27:H27"/>
    <mergeCell ref="E28:H28"/>
    <mergeCell ref="E29:H29"/>
    <mergeCell ref="J21:L21"/>
    <mergeCell ref="M21:O21"/>
    <mergeCell ref="P21:R21"/>
    <mergeCell ref="J22:L22"/>
    <mergeCell ref="J23:L23"/>
    <mergeCell ref="J24:L24"/>
    <mergeCell ref="J25:L25"/>
    <mergeCell ref="J26:L26"/>
    <mergeCell ref="J27:L27"/>
    <mergeCell ref="J28:L28"/>
    <mergeCell ref="J29:L29"/>
    <mergeCell ref="M22:O22"/>
    <mergeCell ref="P22:R22"/>
    <mergeCell ref="J30:L30"/>
    <mergeCell ref="J31:L31"/>
    <mergeCell ref="J32:L32"/>
    <mergeCell ref="J33:L33"/>
    <mergeCell ref="J34:L34"/>
    <mergeCell ref="J35:L35"/>
    <mergeCell ref="J36:L36"/>
    <mergeCell ref="J37:L37"/>
    <mergeCell ref="J38:L38"/>
    <mergeCell ref="J39:L39"/>
    <mergeCell ref="J40:L40"/>
    <mergeCell ref="J41:L41"/>
    <mergeCell ref="J42:L42"/>
    <mergeCell ref="J43:L43"/>
    <mergeCell ref="J44:L44"/>
    <mergeCell ref="J45:L45"/>
    <mergeCell ref="J46:L46"/>
    <mergeCell ref="J47:L47"/>
    <mergeCell ref="J48:L48"/>
    <mergeCell ref="J49:L49"/>
    <mergeCell ref="J50:L50"/>
    <mergeCell ref="J51:L51"/>
    <mergeCell ref="J52:L52"/>
    <mergeCell ref="J53:L53"/>
    <mergeCell ref="J54:L54"/>
    <mergeCell ref="J55:L55"/>
    <mergeCell ref="J56:L56"/>
    <mergeCell ref="M33:O33"/>
    <mergeCell ref="M34:O34"/>
    <mergeCell ref="M35:O35"/>
    <mergeCell ref="M36:O36"/>
    <mergeCell ref="M37:O37"/>
    <mergeCell ref="M38:O38"/>
    <mergeCell ref="M39:O39"/>
    <mergeCell ref="M40:O40"/>
    <mergeCell ref="M41:O41"/>
    <mergeCell ref="M42:O42"/>
    <mergeCell ref="M43:O43"/>
    <mergeCell ref="M44:O44"/>
    <mergeCell ref="M45:O45"/>
    <mergeCell ref="M46:O46"/>
    <mergeCell ref="M47:O47"/>
    <mergeCell ref="M48:O48"/>
    <mergeCell ref="M49:O49"/>
    <mergeCell ref="M50:O50"/>
    <mergeCell ref="M51:O51"/>
    <mergeCell ref="M52:O52"/>
    <mergeCell ref="M53:O53"/>
    <mergeCell ref="M54:O54"/>
    <mergeCell ref="M55:O55"/>
    <mergeCell ref="M56:O56"/>
    <mergeCell ref="P23:R23"/>
    <mergeCell ref="S23:T23"/>
    <mergeCell ref="P24:R24"/>
    <mergeCell ref="S24:T24"/>
    <mergeCell ref="P25:R25"/>
    <mergeCell ref="S25:T25"/>
    <mergeCell ref="P26:R26"/>
    <mergeCell ref="S26:T26"/>
    <mergeCell ref="P27:R27"/>
    <mergeCell ref="S27:T27"/>
    <mergeCell ref="P28:R28"/>
    <mergeCell ref="S28:T28"/>
    <mergeCell ref="P29:R29"/>
    <mergeCell ref="S29:T29"/>
    <mergeCell ref="P30:R30"/>
    <mergeCell ref="S30:T30"/>
    <mergeCell ref="P31:R31"/>
    <mergeCell ref="S31:T31"/>
    <mergeCell ref="P32:R32"/>
    <mergeCell ref="S32:T32"/>
    <mergeCell ref="P33:R33"/>
    <mergeCell ref="S33:T33"/>
    <mergeCell ref="P34:R34"/>
    <mergeCell ref="S34:T34"/>
    <mergeCell ref="P35:R35"/>
    <mergeCell ref="S35:T35"/>
    <mergeCell ref="P36:R36"/>
    <mergeCell ref="S36:T36"/>
    <mergeCell ref="P37:R37"/>
    <mergeCell ref="S37:T37"/>
    <mergeCell ref="P38:R38"/>
    <mergeCell ref="S38:T38"/>
    <mergeCell ref="P39:R39"/>
    <mergeCell ref="S39:T39"/>
    <mergeCell ref="P40:R40"/>
    <mergeCell ref="S40:T40"/>
    <mergeCell ref="P41:R41"/>
    <mergeCell ref="S41:T41"/>
    <mergeCell ref="P51:R51"/>
    <mergeCell ref="S51:T51"/>
    <mergeCell ref="P42:R42"/>
    <mergeCell ref="S42:T42"/>
    <mergeCell ref="P43:R43"/>
    <mergeCell ref="S43:T43"/>
    <mergeCell ref="P44:R44"/>
    <mergeCell ref="S44:T44"/>
    <mergeCell ref="P45:R45"/>
    <mergeCell ref="S45:T45"/>
    <mergeCell ref="P46:R46"/>
    <mergeCell ref="S46:T46"/>
    <mergeCell ref="J60:L60"/>
    <mergeCell ref="M60:O60"/>
    <mergeCell ref="A60:I60"/>
    <mergeCell ref="A20:I20"/>
    <mergeCell ref="P60:R60"/>
    <mergeCell ref="S60:T60"/>
    <mergeCell ref="P52:R52"/>
    <mergeCell ref="S52:T52"/>
    <mergeCell ref="P53:R53"/>
    <mergeCell ref="S53:T53"/>
    <mergeCell ref="P54:R54"/>
    <mergeCell ref="S54:T54"/>
    <mergeCell ref="P55:R55"/>
    <mergeCell ref="S55:T55"/>
    <mergeCell ref="P56:R56"/>
    <mergeCell ref="S56:T56"/>
    <mergeCell ref="P47:R47"/>
    <mergeCell ref="S47:T47"/>
    <mergeCell ref="P48:R48"/>
    <mergeCell ref="S48:T48"/>
    <mergeCell ref="P49:R49"/>
    <mergeCell ref="S49:T49"/>
    <mergeCell ref="P50:R50"/>
    <mergeCell ref="S50:T50"/>
    <mergeCell ref="A59:B59"/>
    <mergeCell ref="C59:D59"/>
    <mergeCell ref="E59:H59"/>
    <mergeCell ref="J59:L59"/>
    <mergeCell ref="M59:O59"/>
    <mergeCell ref="P59:R59"/>
    <mergeCell ref="S59:T59"/>
    <mergeCell ref="A57:B57"/>
    <mergeCell ref="C57:D57"/>
    <mergeCell ref="E57:H57"/>
    <mergeCell ref="J57:L57"/>
    <mergeCell ref="M57:O57"/>
    <mergeCell ref="P57:R57"/>
    <mergeCell ref="S57:T57"/>
    <mergeCell ref="A58:B58"/>
    <mergeCell ref="C58:D58"/>
    <mergeCell ref="E58:H58"/>
    <mergeCell ref="J58:L58"/>
    <mergeCell ref="M58:O58"/>
    <mergeCell ref="P58:R58"/>
    <mergeCell ref="S58:T58"/>
  </mergeCells>
  <dataValidations count="1">
    <dataValidation type="list" allowBlank="1" showInputMessage="1" showErrorMessage="1" sqref="C22:D59" xr:uid="{C8CD21D8-B008-4843-AB20-6F24C1D10453}">
      <formula1>$C$3:$G$3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zoomScaleNormal="80" workbookViewId="0">
      <selection activeCell="F10" sqref="F10"/>
    </sheetView>
  </sheetViews>
  <sheetFormatPr defaultRowHeight="14.5" x14ac:dyDescent="0.35"/>
  <cols>
    <col min="1" max="1" width="14.54296875" customWidth="1"/>
    <col min="2" max="2" width="62.81640625" customWidth="1"/>
  </cols>
  <sheetData>
    <row r="1" spans="1:7" x14ac:dyDescent="0.35">
      <c r="A1" s="117" t="s">
        <v>21</v>
      </c>
      <c r="B1" s="118"/>
      <c r="C1" s="118"/>
      <c r="D1" s="118"/>
      <c r="E1" s="118"/>
      <c r="F1" s="118"/>
      <c r="G1" s="119"/>
    </row>
    <row r="2" spans="1:7" ht="40.5" customHeight="1" thickBot="1" x14ac:dyDescent="0.4">
      <c r="A2" s="120"/>
      <c r="B2" s="121"/>
      <c r="C2" s="121"/>
      <c r="D2" s="121"/>
      <c r="E2" s="121"/>
      <c r="F2" s="121"/>
      <c r="G2" s="122"/>
    </row>
    <row r="3" spans="1:7" x14ac:dyDescent="0.35">
      <c r="A3" s="2"/>
      <c r="B3" s="2"/>
      <c r="C3" s="2"/>
      <c r="D3" s="2"/>
      <c r="E3" s="2"/>
      <c r="F3" s="2"/>
      <c r="G3" s="2"/>
    </row>
    <row r="4" spans="1:7" ht="15.5" x14ac:dyDescent="0.35">
      <c r="A4" s="21" t="s">
        <v>22</v>
      </c>
    </row>
    <row r="6" spans="1:7" x14ac:dyDescent="0.35">
      <c r="A6" s="3" t="s">
        <v>23</v>
      </c>
    </row>
    <row r="7" spans="1:7" x14ac:dyDescent="0.35">
      <c r="A7" t="s">
        <v>24</v>
      </c>
      <c r="B7" t="s">
        <v>25</v>
      </c>
    </row>
    <row r="15" spans="1:7" x14ac:dyDescent="0.35">
      <c r="A15" s="3" t="s">
        <v>26</v>
      </c>
    </row>
    <row r="16" spans="1:7" x14ac:dyDescent="0.35">
      <c r="A16" t="s">
        <v>24</v>
      </c>
      <c r="B16" t="s">
        <v>25</v>
      </c>
    </row>
    <row r="17" spans="1:2" x14ac:dyDescent="0.35">
      <c r="A17" s="3"/>
    </row>
    <row r="18" spans="1:2" x14ac:dyDescent="0.35">
      <c r="A18" s="3"/>
    </row>
    <row r="23" spans="1:2" x14ac:dyDescent="0.35">
      <c r="A23" s="3" t="s">
        <v>27</v>
      </c>
    </row>
    <row r="24" spans="1:2" x14ac:dyDescent="0.35">
      <c r="A24" t="s">
        <v>24</v>
      </c>
      <c r="B24" t="s">
        <v>25</v>
      </c>
    </row>
    <row r="26" spans="1:2" x14ac:dyDescent="0.35">
      <c r="A26" s="3"/>
    </row>
    <row r="27" spans="1:2" x14ac:dyDescent="0.35">
      <c r="A27" s="3"/>
    </row>
    <row r="32" spans="1:2" x14ac:dyDescent="0.35">
      <c r="A32" s="3" t="s">
        <v>28</v>
      </c>
    </row>
    <row r="33" spans="1:2" x14ac:dyDescent="0.35">
      <c r="A33" t="s">
        <v>24</v>
      </c>
      <c r="B33" t="s">
        <v>25</v>
      </c>
    </row>
    <row r="41" spans="1:2" x14ac:dyDescent="0.35">
      <c r="A41" s="3" t="s">
        <v>151</v>
      </c>
    </row>
    <row r="42" spans="1:2" x14ac:dyDescent="0.35">
      <c r="A42" t="s">
        <v>24</v>
      </c>
      <c r="B42" t="s">
        <v>25</v>
      </c>
    </row>
  </sheetData>
  <mergeCells count="1">
    <mergeCell ref="A1:G2"/>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9E7DE-8820-4A95-86DB-8C4463DEEE4E}">
  <dimension ref="A1:F20"/>
  <sheetViews>
    <sheetView topLeftCell="A4" zoomScale="90" zoomScaleNormal="90" workbookViewId="0">
      <selection activeCell="C14" sqref="C14"/>
    </sheetView>
  </sheetViews>
  <sheetFormatPr defaultRowHeight="14.5" x14ac:dyDescent="0.35"/>
  <cols>
    <col min="2" max="2" width="23.7265625" customWidth="1"/>
    <col min="3" max="3" width="27.453125" customWidth="1"/>
    <col min="4" max="4" width="14" bestFit="1" customWidth="1"/>
    <col min="5" max="5" width="38.1796875" bestFit="1" customWidth="1"/>
    <col min="6" max="6" width="46.81640625" customWidth="1"/>
  </cols>
  <sheetData>
    <row r="1" spans="1:6" x14ac:dyDescent="0.35">
      <c r="A1" s="123" t="s">
        <v>29</v>
      </c>
      <c r="B1" s="106"/>
      <c r="C1" s="106"/>
      <c r="D1" s="106"/>
      <c r="E1" s="106"/>
      <c r="F1" s="124"/>
    </row>
    <row r="2" spans="1:6" ht="317.25" customHeight="1" thickBot="1" x14ac:dyDescent="0.4">
      <c r="A2" s="107"/>
      <c r="B2" s="108"/>
      <c r="C2" s="108"/>
      <c r="D2" s="108"/>
      <c r="E2" s="108"/>
      <c r="F2" s="125"/>
    </row>
    <row r="3" spans="1:6" ht="15" thickBot="1" x14ac:dyDescent="0.4"/>
    <row r="4" spans="1:6" ht="33" customHeight="1" x14ac:dyDescent="0.35">
      <c r="A4" s="4" t="s">
        <v>1</v>
      </c>
      <c r="B4" s="5" t="s">
        <v>30</v>
      </c>
      <c r="C4" s="5" t="s">
        <v>31</v>
      </c>
      <c r="D4" s="6" t="s">
        <v>32</v>
      </c>
      <c r="E4" s="7" t="s">
        <v>33</v>
      </c>
      <c r="F4" s="7" t="s">
        <v>34</v>
      </c>
    </row>
    <row r="5" spans="1:6" x14ac:dyDescent="0.35">
      <c r="A5" s="53"/>
      <c r="B5" s="48"/>
      <c r="C5" s="48"/>
      <c r="D5" s="48"/>
      <c r="E5" s="54"/>
      <c r="F5" s="55"/>
    </row>
    <row r="6" spans="1:6" x14ac:dyDescent="0.35">
      <c r="A6" s="53"/>
      <c r="B6" s="48"/>
      <c r="C6" s="48"/>
      <c r="D6" s="48"/>
      <c r="E6" s="54"/>
      <c r="F6" s="55"/>
    </row>
    <row r="7" spans="1:6" x14ac:dyDescent="0.35">
      <c r="A7" s="53"/>
      <c r="B7" s="56"/>
      <c r="C7" s="48"/>
      <c r="D7" s="48"/>
      <c r="E7" s="54"/>
      <c r="F7" s="55"/>
    </row>
    <row r="8" spans="1:6" x14ac:dyDescent="0.35">
      <c r="A8" s="53"/>
      <c r="B8" s="48"/>
      <c r="C8" s="48"/>
      <c r="D8" s="48"/>
      <c r="E8" s="54"/>
      <c r="F8" s="55"/>
    </row>
    <row r="9" spans="1:6" x14ac:dyDescent="0.35">
      <c r="A9" s="53"/>
      <c r="B9" s="48"/>
      <c r="C9" s="48"/>
      <c r="D9" s="48"/>
      <c r="E9" s="54"/>
      <c r="F9" s="55"/>
    </row>
    <row r="10" spans="1:6" x14ac:dyDescent="0.35">
      <c r="A10" s="53"/>
      <c r="B10" s="48"/>
      <c r="C10" s="48"/>
      <c r="D10" s="48"/>
      <c r="E10" s="54"/>
      <c r="F10" s="55"/>
    </row>
    <row r="11" spans="1:6" x14ac:dyDescent="0.35">
      <c r="A11" s="53"/>
      <c r="B11" s="48"/>
      <c r="C11" s="48"/>
      <c r="D11" s="48"/>
      <c r="E11" s="54"/>
      <c r="F11" s="55"/>
    </row>
    <row r="12" spans="1:6" x14ac:dyDescent="0.35">
      <c r="A12" s="53"/>
      <c r="B12" s="48"/>
      <c r="C12" s="48"/>
      <c r="D12" s="48"/>
      <c r="E12" s="54"/>
      <c r="F12" s="55"/>
    </row>
    <row r="13" spans="1:6" x14ac:dyDescent="0.35">
      <c r="A13" s="53"/>
      <c r="B13" s="48"/>
      <c r="C13" s="48"/>
      <c r="D13" s="48"/>
      <c r="E13" s="54"/>
      <c r="F13" s="55"/>
    </row>
    <row r="14" spans="1:6" x14ac:dyDescent="0.35">
      <c r="A14" s="53"/>
      <c r="B14" s="48"/>
      <c r="C14" s="48"/>
      <c r="D14" s="48"/>
      <c r="E14" s="54"/>
      <c r="F14" s="55"/>
    </row>
    <row r="15" spans="1:6" x14ac:dyDescent="0.35">
      <c r="A15" s="53"/>
      <c r="B15" s="48"/>
      <c r="C15" s="48"/>
      <c r="D15" s="48"/>
      <c r="E15" s="54"/>
      <c r="F15" s="55"/>
    </row>
    <row r="16" spans="1:6" x14ac:dyDescent="0.35">
      <c r="A16" s="53"/>
      <c r="B16" s="48"/>
      <c r="C16" s="48"/>
      <c r="D16" s="48"/>
      <c r="E16" s="54"/>
      <c r="F16" s="55"/>
    </row>
    <row r="17" spans="1:6" x14ac:dyDescent="0.35">
      <c r="A17" s="53"/>
      <c r="B17" s="48"/>
      <c r="C17" s="48"/>
      <c r="D17" s="48"/>
      <c r="E17" s="54"/>
      <c r="F17" s="55"/>
    </row>
    <row r="18" spans="1:6" x14ac:dyDescent="0.35">
      <c r="A18" s="53"/>
      <c r="B18" s="48"/>
      <c r="C18" s="48"/>
      <c r="D18" s="48"/>
      <c r="E18" s="54"/>
      <c r="F18" s="55"/>
    </row>
    <row r="19" spans="1:6" ht="15" thickBot="1" x14ac:dyDescent="0.4">
      <c r="A19" s="57"/>
      <c r="B19" s="58"/>
      <c r="C19" s="48"/>
      <c r="D19" s="58"/>
      <c r="E19" s="59"/>
      <c r="F19" s="55"/>
    </row>
    <row r="20" spans="1:6" ht="15" thickBot="1" x14ac:dyDescent="0.4">
      <c r="A20" s="126" t="s">
        <v>35</v>
      </c>
      <c r="B20" s="127"/>
      <c r="C20" s="127"/>
      <c r="D20" s="128"/>
      <c r="E20" s="9">
        <f>SUM(E5:E19)</f>
        <v>0</v>
      </c>
      <c r="F20" s="1"/>
    </row>
  </sheetData>
  <protectedRanges>
    <protectedRange sqref="A5:A19 C5:F19 B5:B6 B8:B19" name="WorkContribution"/>
  </protectedRanges>
  <mergeCells count="2">
    <mergeCell ref="A1:F2"/>
    <mergeCell ref="A20:D2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CE7BDC2-D1E1-46FC-B1EC-EF204782CD10}">
          <x14:formula1>
            <xm:f>Data!$C$1:$C$8</xm:f>
          </x14:formula1>
          <xm:sqref>C5:C19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zoomScale="80" zoomScaleNormal="80" workbookViewId="0">
      <selection activeCell="D32" sqref="D32"/>
    </sheetView>
  </sheetViews>
  <sheetFormatPr defaultColWidth="9.1796875" defaultRowHeight="14.5" x14ac:dyDescent="0.35"/>
  <cols>
    <col min="1" max="1" width="5.81640625" style="10" customWidth="1"/>
    <col min="2" max="2" width="10.54296875" style="1" hidden="1" customWidth="1"/>
    <col min="3" max="3" width="35.7265625" style="1" bestFit="1" customWidth="1"/>
    <col min="4" max="4" width="127.453125" style="1" bestFit="1" customWidth="1"/>
    <col min="5" max="5" width="13.54296875" style="1" customWidth="1"/>
    <col min="6" max="16384" width="9.1796875" style="1"/>
  </cols>
  <sheetData>
    <row r="1" spans="1:8" ht="15" customHeight="1" x14ac:dyDescent="0.35">
      <c r="B1" s="117" t="s">
        <v>36</v>
      </c>
      <c r="C1" s="129"/>
      <c r="D1" s="129"/>
      <c r="E1" s="129"/>
      <c r="F1" s="129"/>
      <c r="G1" s="129"/>
      <c r="H1" s="130"/>
    </row>
    <row r="2" spans="1:8" ht="153.75" customHeight="1" thickBot="1" x14ac:dyDescent="0.4">
      <c r="B2" s="131"/>
      <c r="C2" s="132"/>
      <c r="D2" s="132"/>
      <c r="E2" s="132"/>
      <c r="F2" s="132"/>
      <c r="G2" s="132"/>
      <c r="H2" s="133"/>
    </row>
    <row r="3" spans="1:8" ht="15" thickBot="1" x14ac:dyDescent="0.4"/>
    <row r="4" spans="1:8" x14ac:dyDescent="0.35">
      <c r="A4" s="4" t="s">
        <v>1</v>
      </c>
      <c r="B4" s="4" t="s">
        <v>37</v>
      </c>
      <c r="C4" s="5" t="s">
        <v>14</v>
      </c>
      <c r="D4" s="5" t="s">
        <v>38</v>
      </c>
      <c r="E4" s="11" t="s">
        <v>39</v>
      </c>
    </row>
    <row r="5" spans="1:8" ht="29" x14ac:dyDescent="0.35">
      <c r="A5" s="12">
        <v>1</v>
      </c>
      <c r="B5" s="13">
        <v>1</v>
      </c>
      <c r="C5" s="14" t="s">
        <v>40</v>
      </c>
      <c r="D5" s="22" t="s">
        <v>41</v>
      </c>
      <c r="E5" s="15" t="s">
        <v>42</v>
      </c>
    </row>
    <row r="6" spans="1:8" ht="29" x14ac:dyDescent="0.35">
      <c r="A6" s="12">
        <v>2</v>
      </c>
      <c r="B6" s="13">
        <v>2</v>
      </c>
      <c r="C6" s="14" t="s">
        <v>40</v>
      </c>
      <c r="D6" s="22" t="s">
        <v>43</v>
      </c>
      <c r="E6" s="15" t="s">
        <v>42</v>
      </c>
    </row>
    <row r="7" spans="1:8" x14ac:dyDescent="0.35">
      <c r="A7" s="12">
        <v>3</v>
      </c>
      <c r="B7" s="13">
        <v>21</v>
      </c>
      <c r="C7" s="14" t="s">
        <v>44</v>
      </c>
      <c r="D7" s="14" t="s">
        <v>45</v>
      </c>
      <c r="E7" s="15" t="s">
        <v>42</v>
      </c>
    </row>
    <row r="8" spans="1:8" x14ac:dyDescent="0.35">
      <c r="A8" s="12">
        <v>4</v>
      </c>
      <c r="B8" s="13">
        <v>23</v>
      </c>
      <c r="C8" s="14" t="s">
        <v>44</v>
      </c>
      <c r="D8" s="14" t="s">
        <v>46</v>
      </c>
      <c r="E8" s="15" t="s">
        <v>42</v>
      </c>
    </row>
    <row r="9" spans="1:8" x14ac:dyDescent="0.35">
      <c r="A9" s="12">
        <v>5</v>
      </c>
      <c r="B9" s="13">
        <v>24</v>
      </c>
      <c r="C9" s="14" t="s">
        <v>44</v>
      </c>
      <c r="D9" s="14" t="s">
        <v>47</v>
      </c>
      <c r="E9" s="15" t="s">
        <v>48</v>
      </c>
    </row>
    <row r="10" spans="1:8" x14ac:dyDescent="0.35">
      <c r="A10" s="12">
        <v>6</v>
      </c>
      <c r="B10" s="13">
        <v>25</v>
      </c>
      <c r="C10" s="14" t="s">
        <v>44</v>
      </c>
      <c r="D10" s="14" t="s">
        <v>49</v>
      </c>
      <c r="E10" s="15" t="s">
        <v>42</v>
      </c>
    </row>
    <row r="11" spans="1:8" x14ac:dyDescent="0.35">
      <c r="A11" s="12">
        <v>7</v>
      </c>
      <c r="B11" s="13">
        <v>26</v>
      </c>
      <c r="C11" s="14" t="s">
        <v>44</v>
      </c>
      <c r="D11" s="14" t="s">
        <v>50</v>
      </c>
      <c r="E11" s="15" t="s">
        <v>42</v>
      </c>
    </row>
    <row r="12" spans="1:8" x14ac:dyDescent="0.35">
      <c r="A12" s="12">
        <v>8</v>
      </c>
      <c r="B12" s="13">
        <v>29</v>
      </c>
      <c r="C12" s="14" t="s">
        <v>51</v>
      </c>
      <c r="D12" s="14" t="s">
        <v>52</v>
      </c>
      <c r="E12" s="15" t="s">
        <v>42</v>
      </c>
    </row>
    <row r="13" spans="1:8" x14ac:dyDescent="0.35">
      <c r="A13" s="12">
        <v>9</v>
      </c>
      <c r="B13" s="13">
        <v>30</v>
      </c>
      <c r="C13" s="14" t="s">
        <v>51</v>
      </c>
      <c r="D13" s="14" t="s">
        <v>53</v>
      </c>
      <c r="E13" s="15" t="s">
        <v>42</v>
      </c>
    </row>
    <row r="14" spans="1:8" x14ac:dyDescent="0.35">
      <c r="A14" s="12">
        <v>10</v>
      </c>
      <c r="B14" s="13">
        <v>32</v>
      </c>
      <c r="C14" s="14" t="s">
        <v>51</v>
      </c>
      <c r="D14" s="14" t="s">
        <v>54</v>
      </c>
      <c r="E14" s="15" t="s">
        <v>42</v>
      </c>
    </row>
    <row r="15" spans="1:8" x14ac:dyDescent="0.35">
      <c r="A15" s="12">
        <v>11</v>
      </c>
      <c r="B15" s="13">
        <v>33</v>
      </c>
      <c r="C15" s="14" t="s">
        <v>55</v>
      </c>
      <c r="D15" s="14" t="s">
        <v>56</v>
      </c>
      <c r="E15" s="15" t="s">
        <v>42</v>
      </c>
    </row>
    <row r="16" spans="1:8" x14ac:dyDescent="0.35">
      <c r="A16" s="12">
        <v>12</v>
      </c>
      <c r="B16" s="13">
        <v>34</v>
      </c>
      <c r="C16" s="14" t="s">
        <v>55</v>
      </c>
      <c r="D16" s="14" t="s">
        <v>57</v>
      </c>
      <c r="E16" s="15" t="s">
        <v>58</v>
      </c>
    </row>
    <row r="17" spans="1:5" x14ac:dyDescent="0.35">
      <c r="A17" s="12">
        <v>13</v>
      </c>
      <c r="B17" s="13">
        <v>35</v>
      </c>
      <c r="C17" s="14" t="s">
        <v>55</v>
      </c>
      <c r="D17" s="14" t="s">
        <v>59</v>
      </c>
      <c r="E17" s="15" t="s">
        <v>58</v>
      </c>
    </row>
    <row r="18" spans="1:5" ht="29" x14ac:dyDescent="0.35">
      <c r="A18" s="12">
        <v>14</v>
      </c>
      <c r="B18" s="13">
        <v>36</v>
      </c>
      <c r="C18" s="14" t="s">
        <v>55</v>
      </c>
      <c r="D18" s="22" t="s">
        <v>60</v>
      </c>
      <c r="E18" s="15" t="s">
        <v>42</v>
      </c>
    </row>
  </sheetData>
  <sheetProtection algorithmName="SHA-512" hashValue="Nre+8JSRQLq5jo2dqgeGzC8TLMqVBMiNhdEJzL/RKJeyWJvV5wo/Ejc68pHpMx0hQf6ACB39GekS2yE7JLcXNw==" saltValue="kB/uRh6UyL5GZH2N3aEPCw==" spinCount="100000" sheet="1" objects="1" scenarios="1"/>
  <protectedRanges>
    <protectedRange sqref="E5:E18" name="KPI"/>
  </protectedRanges>
  <mergeCells count="1">
    <mergeCell ref="B1:H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6317-7D66-49A9-8B4E-DEC54D67F641}">
  <dimension ref="A1:G11"/>
  <sheetViews>
    <sheetView workbookViewId="0">
      <selection activeCell="A12" sqref="A12"/>
    </sheetView>
  </sheetViews>
  <sheetFormatPr defaultRowHeight="14.5" x14ac:dyDescent="0.35"/>
  <cols>
    <col min="1" max="1" width="3.81640625" bestFit="1" customWidth="1"/>
    <col min="2" max="2" width="30.453125" customWidth="1"/>
    <col min="3" max="3" width="76.1796875" bestFit="1" customWidth="1"/>
    <col min="4" max="4" width="55.08984375" customWidth="1"/>
    <col min="5" max="5" width="15.81640625" bestFit="1" customWidth="1"/>
  </cols>
  <sheetData>
    <row r="1" spans="1:7" ht="14.5" customHeight="1" x14ac:dyDescent="0.35">
      <c r="A1" s="117" t="s">
        <v>36</v>
      </c>
      <c r="B1" s="118"/>
      <c r="C1" s="118"/>
      <c r="D1" s="118"/>
      <c r="E1" s="118"/>
      <c r="F1" s="118"/>
      <c r="G1" s="119"/>
    </row>
    <row r="2" spans="1:7" ht="151.5" customHeight="1" thickBot="1" x14ac:dyDescent="0.4">
      <c r="A2" s="120"/>
      <c r="B2" s="121"/>
      <c r="C2" s="121"/>
      <c r="D2" s="121"/>
      <c r="E2" s="121"/>
      <c r="F2" s="121"/>
      <c r="G2" s="122"/>
    </row>
    <row r="5" spans="1:7" x14ac:dyDescent="0.35">
      <c r="A5" s="24" t="s">
        <v>1</v>
      </c>
      <c r="B5" s="24" t="s">
        <v>14</v>
      </c>
      <c r="C5" s="24" t="s">
        <v>38</v>
      </c>
      <c r="D5" s="24" t="s">
        <v>39</v>
      </c>
      <c r="E5" s="24" t="s">
        <v>148</v>
      </c>
    </row>
    <row r="6" spans="1:7" x14ac:dyDescent="0.35">
      <c r="A6" s="23">
        <v>1</v>
      </c>
      <c r="B6" s="8" t="s">
        <v>55</v>
      </c>
      <c r="C6" s="8" t="s">
        <v>61</v>
      </c>
      <c r="D6" s="48"/>
      <c r="E6" s="8" t="s">
        <v>149</v>
      </c>
    </row>
    <row r="7" spans="1:7" x14ac:dyDescent="0.35">
      <c r="A7" s="23">
        <v>2</v>
      </c>
      <c r="B7" s="8" t="s">
        <v>55</v>
      </c>
      <c r="C7" s="8" t="s">
        <v>62</v>
      </c>
      <c r="D7" s="48"/>
      <c r="E7" s="8"/>
    </row>
    <row r="8" spans="1:7" x14ac:dyDescent="0.35">
      <c r="A8" s="23">
        <v>3</v>
      </c>
      <c r="B8" s="8" t="s">
        <v>55</v>
      </c>
      <c r="C8" s="8" t="s">
        <v>63</v>
      </c>
      <c r="D8" s="48"/>
      <c r="E8" s="8"/>
    </row>
    <row r="9" spans="1:7" x14ac:dyDescent="0.35">
      <c r="A9" s="23">
        <v>4</v>
      </c>
      <c r="B9" s="8" t="s">
        <v>55</v>
      </c>
      <c r="C9" s="8" t="s">
        <v>64</v>
      </c>
      <c r="D9" s="48"/>
      <c r="E9" s="8"/>
    </row>
    <row r="10" spans="1:7" x14ac:dyDescent="0.35">
      <c r="A10" s="23">
        <v>5</v>
      </c>
      <c r="B10" s="8" t="s">
        <v>55</v>
      </c>
      <c r="C10" s="8" t="s">
        <v>170</v>
      </c>
      <c r="D10" s="48"/>
      <c r="E10" s="8"/>
    </row>
    <row r="11" spans="1:7" x14ac:dyDescent="0.35">
      <c r="A11" s="23">
        <v>6</v>
      </c>
      <c r="B11" s="8" t="s">
        <v>44</v>
      </c>
      <c r="C11" s="8" t="s">
        <v>150</v>
      </c>
      <c r="D11" s="48"/>
      <c r="E11" s="8"/>
    </row>
  </sheetData>
  <protectedRanges>
    <protectedRange sqref="D6:D11" name="KPI"/>
  </protectedRanges>
  <mergeCells count="1">
    <mergeCell ref="A1:G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7F708-7A08-46A5-AFD1-FA4683AF7048}">
  <dimension ref="A1:U26"/>
  <sheetViews>
    <sheetView workbookViewId="0">
      <selection activeCell="A7" sqref="A7"/>
    </sheetView>
  </sheetViews>
  <sheetFormatPr defaultRowHeight="14.5" x14ac:dyDescent="0.35"/>
  <cols>
    <col min="1" max="1" width="17.6328125" customWidth="1"/>
  </cols>
  <sheetData>
    <row r="1" spans="1:21" ht="115.5" customHeight="1" x14ac:dyDescent="0.35">
      <c r="A1" s="117" t="s">
        <v>65</v>
      </c>
      <c r="B1" s="118"/>
      <c r="C1" s="118"/>
      <c r="D1" s="118"/>
      <c r="E1" s="118"/>
      <c r="F1" s="118"/>
      <c r="G1" s="119"/>
      <c r="H1" s="1"/>
      <c r="I1" s="1"/>
      <c r="J1" s="1"/>
      <c r="K1" s="1"/>
      <c r="L1" s="1"/>
      <c r="M1" s="1"/>
      <c r="N1" s="1"/>
      <c r="O1" s="1"/>
      <c r="P1" s="1"/>
      <c r="Q1" s="1"/>
      <c r="R1" s="1"/>
      <c r="S1" s="1"/>
      <c r="T1" s="1"/>
      <c r="U1" s="1"/>
    </row>
    <row r="2" spans="1:21" ht="7.5" customHeight="1" thickBot="1" x14ac:dyDescent="0.4">
      <c r="A2" s="120"/>
      <c r="B2" s="121"/>
      <c r="C2" s="121"/>
      <c r="D2" s="121"/>
      <c r="E2" s="121"/>
      <c r="F2" s="121"/>
      <c r="G2" s="122"/>
      <c r="H2" s="1"/>
      <c r="I2" s="1"/>
      <c r="J2" s="1"/>
      <c r="K2" s="1"/>
      <c r="L2" s="1"/>
      <c r="M2" s="1"/>
      <c r="N2" s="1"/>
      <c r="O2" s="1"/>
      <c r="P2" s="1"/>
      <c r="Q2" s="1"/>
      <c r="R2" s="1"/>
      <c r="S2" s="1"/>
      <c r="T2" s="1"/>
      <c r="U2" s="1"/>
    </row>
    <row r="3" spans="1:21" x14ac:dyDescent="0.35">
      <c r="A3" s="1"/>
      <c r="B3" s="1"/>
      <c r="C3" s="1"/>
      <c r="D3" s="1"/>
      <c r="E3" s="1"/>
      <c r="F3" s="1"/>
      <c r="G3" s="1"/>
      <c r="H3" s="1"/>
      <c r="I3" s="1"/>
      <c r="J3" s="1"/>
      <c r="K3" s="1"/>
      <c r="L3" s="1"/>
      <c r="M3" s="1"/>
      <c r="N3" s="1"/>
      <c r="O3" s="1"/>
      <c r="P3" s="1"/>
      <c r="Q3" s="1"/>
      <c r="R3" s="1"/>
      <c r="S3" s="1"/>
      <c r="T3" s="1"/>
      <c r="U3" s="1"/>
    </row>
    <row r="4" spans="1:21" x14ac:dyDescent="0.35">
      <c r="A4" s="16" t="s">
        <v>66</v>
      </c>
      <c r="B4" s="134" t="s">
        <v>7</v>
      </c>
      <c r="C4" s="135"/>
      <c r="D4" s="135"/>
      <c r="E4" s="136"/>
      <c r="F4" s="134" t="s">
        <v>8</v>
      </c>
      <c r="G4" s="135"/>
      <c r="H4" s="135"/>
      <c r="I4" s="136"/>
      <c r="J4" s="134" t="s">
        <v>9</v>
      </c>
      <c r="K4" s="135"/>
      <c r="L4" s="135"/>
      <c r="M4" s="136"/>
      <c r="N4" s="134" t="s">
        <v>17</v>
      </c>
      <c r="O4" s="135"/>
      <c r="P4" s="135"/>
      <c r="Q4" s="136"/>
      <c r="R4" s="134" t="s">
        <v>18</v>
      </c>
      <c r="S4" s="135"/>
      <c r="T4" s="135"/>
      <c r="U4" s="136"/>
    </row>
    <row r="5" spans="1:21" x14ac:dyDescent="0.35">
      <c r="A5" s="16" t="s">
        <v>66</v>
      </c>
      <c r="B5" s="17" t="s">
        <v>67</v>
      </c>
      <c r="C5" s="17" t="s">
        <v>68</v>
      </c>
      <c r="D5" s="17" t="s">
        <v>69</v>
      </c>
      <c r="E5" s="17" t="s">
        <v>70</v>
      </c>
      <c r="F5" s="17" t="s">
        <v>71</v>
      </c>
      <c r="G5" s="17" t="s">
        <v>72</v>
      </c>
      <c r="H5" s="17" t="s">
        <v>73</v>
      </c>
      <c r="I5" s="17" t="s">
        <v>74</v>
      </c>
      <c r="J5" s="17" t="s">
        <v>75</v>
      </c>
      <c r="K5" s="17" t="s">
        <v>76</v>
      </c>
      <c r="L5" s="17" t="s">
        <v>77</v>
      </c>
      <c r="M5" s="17" t="s">
        <v>78</v>
      </c>
      <c r="N5" s="17" t="s">
        <v>79</v>
      </c>
      <c r="O5" s="17" t="s">
        <v>80</v>
      </c>
      <c r="P5" s="17" t="s">
        <v>81</v>
      </c>
      <c r="Q5" s="17" t="s">
        <v>82</v>
      </c>
      <c r="R5" s="17" t="s">
        <v>83</v>
      </c>
      <c r="S5" s="17" t="s">
        <v>84</v>
      </c>
      <c r="T5" s="17" t="s">
        <v>85</v>
      </c>
      <c r="U5" s="17" t="s">
        <v>86</v>
      </c>
    </row>
    <row r="6" spans="1:21" x14ac:dyDescent="0.35">
      <c r="A6" s="18"/>
      <c r="B6" s="19" t="s">
        <v>87</v>
      </c>
      <c r="C6" s="20" t="s">
        <v>88</v>
      </c>
      <c r="D6" s="20" t="s">
        <v>89</v>
      </c>
      <c r="E6" s="20" t="s">
        <v>90</v>
      </c>
      <c r="F6" s="20" t="s">
        <v>87</v>
      </c>
      <c r="G6" s="20" t="s">
        <v>88</v>
      </c>
      <c r="H6" s="20" t="s">
        <v>89</v>
      </c>
      <c r="I6" s="20" t="s">
        <v>90</v>
      </c>
      <c r="J6" s="20" t="s">
        <v>87</v>
      </c>
      <c r="K6" s="20" t="s">
        <v>88</v>
      </c>
      <c r="L6" s="20" t="s">
        <v>89</v>
      </c>
      <c r="M6" s="20" t="s">
        <v>90</v>
      </c>
      <c r="N6" s="20" t="s">
        <v>87</v>
      </c>
      <c r="O6" s="20" t="s">
        <v>88</v>
      </c>
      <c r="P6" s="20" t="s">
        <v>89</v>
      </c>
      <c r="Q6" s="20" t="s">
        <v>90</v>
      </c>
      <c r="R6" s="20" t="s">
        <v>87</v>
      </c>
      <c r="S6" s="20" t="s">
        <v>88</v>
      </c>
      <c r="T6" s="20" t="s">
        <v>89</v>
      </c>
      <c r="U6" s="20" t="s">
        <v>90</v>
      </c>
    </row>
    <row r="7" spans="1:21" ht="50.5" customHeight="1" x14ac:dyDescent="0.35">
      <c r="A7" s="49" t="s">
        <v>166</v>
      </c>
      <c r="B7" s="50"/>
      <c r="C7" s="50"/>
      <c r="D7" s="50"/>
      <c r="E7" s="50"/>
      <c r="F7" s="50"/>
      <c r="G7" s="50"/>
      <c r="H7" s="50"/>
      <c r="I7" s="50"/>
      <c r="J7" s="50"/>
      <c r="K7" s="50"/>
      <c r="L7" s="50"/>
      <c r="M7" s="50"/>
      <c r="N7" s="50"/>
      <c r="O7" s="50"/>
      <c r="P7" s="50"/>
      <c r="Q7" s="50"/>
      <c r="R7" s="50"/>
      <c r="S7" s="50"/>
      <c r="T7" s="50"/>
      <c r="U7" s="50"/>
    </row>
    <row r="8" spans="1:21" ht="43.5" x14ac:dyDescent="0.35">
      <c r="A8" s="51" t="s">
        <v>167</v>
      </c>
      <c r="B8" s="50"/>
      <c r="C8" s="50"/>
      <c r="D8" s="50"/>
      <c r="E8" s="50"/>
      <c r="F8" s="50"/>
      <c r="G8" s="50"/>
      <c r="H8" s="50"/>
      <c r="I8" s="50"/>
      <c r="J8" s="50"/>
      <c r="K8" s="50"/>
      <c r="L8" s="50"/>
      <c r="M8" s="50"/>
      <c r="N8" s="50"/>
      <c r="O8" s="50"/>
      <c r="P8" s="50"/>
      <c r="Q8" s="50"/>
      <c r="R8" s="50"/>
      <c r="S8" s="50"/>
      <c r="T8" s="50"/>
      <c r="U8" s="50"/>
    </row>
    <row r="9" spans="1:21" ht="43.5" x14ac:dyDescent="0.35">
      <c r="A9" s="51" t="s">
        <v>168</v>
      </c>
      <c r="B9" s="50"/>
      <c r="C9" s="50"/>
      <c r="D9" s="50"/>
      <c r="E9" s="50"/>
      <c r="F9" s="50"/>
      <c r="G9" s="50"/>
      <c r="H9" s="50"/>
      <c r="I9" s="50"/>
      <c r="J9" s="50"/>
      <c r="K9" s="50"/>
      <c r="L9" s="50"/>
      <c r="M9" s="50"/>
      <c r="N9" s="50"/>
      <c r="O9" s="50"/>
      <c r="P9" s="50"/>
      <c r="Q9" s="50"/>
      <c r="R9" s="50"/>
      <c r="S9" s="50"/>
      <c r="T9" s="50"/>
      <c r="U9" s="50"/>
    </row>
    <row r="10" spans="1:21" x14ac:dyDescent="0.35">
      <c r="A10" s="51"/>
      <c r="B10" s="50"/>
      <c r="C10" s="50"/>
      <c r="D10" s="50"/>
      <c r="E10" s="50"/>
      <c r="F10" s="50"/>
      <c r="G10" s="50"/>
      <c r="H10" s="50"/>
      <c r="I10" s="50"/>
      <c r="J10" s="50"/>
      <c r="K10" s="50"/>
      <c r="L10" s="50"/>
      <c r="M10" s="50"/>
      <c r="N10" s="50"/>
      <c r="O10" s="50"/>
      <c r="P10" s="50"/>
      <c r="Q10" s="50"/>
      <c r="R10" s="50"/>
      <c r="S10" s="50"/>
      <c r="T10" s="50"/>
      <c r="U10" s="50"/>
    </row>
    <row r="11" spans="1:21" x14ac:dyDescent="0.35">
      <c r="A11" s="51"/>
      <c r="B11" s="50"/>
      <c r="C11" s="50"/>
      <c r="D11" s="50"/>
      <c r="E11" s="50"/>
      <c r="F11" s="50"/>
      <c r="G11" s="50"/>
      <c r="H11" s="50"/>
      <c r="I11" s="50"/>
      <c r="J11" s="50"/>
      <c r="K11" s="50"/>
      <c r="L11" s="50"/>
      <c r="M11" s="50"/>
      <c r="N11" s="50"/>
      <c r="O11" s="50"/>
      <c r="P11" s="50"/>
      <c r="Q11" s="50"/>
      <c r="R11" s="50"/>
      <c r="S11" s="50"/>
      <c r="T11" s="50"/>
      <c r="U11" s="50"/>
    </row>
    <row r="12" spans="1:21" x14ac:dyDescent="0.35">
      <c r="A12" s="51"/>
      <c r="B12" s="50"/>
      <c r="C12" s="50"/>
      <c r="D12" s="50"/>
      <c r="E12" s="50"/>
      <c r="F12" s="50"/>
      <c r="G12" s="50"/>
      <c r="H12" s="50"/>
      <c r="I12" s="50"/>
      <c r="J12" s="50"/>
      <c r="K12" s="50"/>
      <c r="L12" s="50"/>
      <c r="M12" s="50"/>
      <c r="N12" s="50"/>
      <c r="O12" s="50"/>
      <c r="P12" s="50"/>
      <c r="Q12" s="50"/>
      <c r="R12" s="50"/>
      <c r="S12" s="50"/>
      <c r="T12" s="50"/>
      <c r="U12" s="50"/>
    </row>
    <row r="13" spans="1:21" x14ac:dyDescent="0.35">
      <c r="A13" s="51"/>
      <c r="B13" s="50"/>
      <c r="C13" s="50"/>
      <c r="D13" s="50"/>
      <c r="E13" s="50"/>
      <c r="F13" s="50"/>
      <c r="G13" s="50"/>
      <c r="H13" s="50"/>
      <c r="I13" s="50"/>
      <c r="J13" s="50"/>
      <c r="K13" s="50"/>
      <c r="L13" s="50"/>
      <c r="M13" s="50"/>
      <c r="N13" s="50"/>
      <c r="O13" s="50"/>
      <c r="P13" s="50"/>
      <c r="Q13" s="50"/>
      <c r="R13" s="50"/>
      <c r="S13" s="50"/>
      <c r="T13" s="50"/>
      <c r="U13" s="50"/>
    </row>
    <row r="14" spans="1:21" x14ac:dyDescent="0.35">
      <c r="A14" s="51"/>
      <c r="B14" s="50"/>
      <c r="C14" s="50"/>
      <c r="D14" s="50"/>
      <c r="E14" s="50"/>
      <c r="F14" s="50"/>
      <c r="G14" s="50"/>
      <c r="H14" s="50"/>
      <c r="I14" s="50"/>
      <c r="J14" s="50"/>
      <c r="K14" s="50"/>
      <c r="L14" s="50"/>
      <c r="M14" s="50"/>
      <c r="N14" s="50"/>
      <c r="O14" s="50"/>
      <c r="P14" s="50"/>
      <c r="Q14" s="50"/>
      <c r="R14" s="50"/>
      <c r="S14" s="50"/>
      <c r="T14" s="50"/>
      <c r="U14" s="50"/>
    </row>
    <row r="15" spans="1:21" x14ac:dyDescent="0.35">
      <c r="A15" s="51"/>
      <c r="B15" s="50"/>
      <c r="C15" s="50"/>
      <c r="D15" s="50"/>
      <c r="E15" s="50"/>
      <c r="F15" s="50"/>
      <c r="G15" s="50"/>
      <c r="H15" s="50"/>
      <c r="I15" s="50"/>
      <c r="J15" s="50"/>
      <c r="K15" s="50"/>
      <c r="L15" s="50"/>
      <c r="M15" s="50"/>
      <c r="N15" s="50"/>
      <c r="O15" s="50"/>
      <c r="P15" s="50"/>
      <c r="Q15" s="50"/>
      <c r="R15" s="50"/>
      <c r="S15" s="50"/>
      <c r="T15" s="50"/>
      <c r="U15" s="50"/>
    </row>
    <row r="16" spans="1:21" x14ac:dyDescent="0.35">
      <c r="A16" s="51"/>
      <c r="B16" s="50"/>
      <c r="C16" s="50"/>
      <c r="D16" s="50"/>
      <c r="E16" s="50"/>
      <c r="F16" s="50"/>
      <c r="G16" s="50"/>
      <c r="H16" s="50"/>
      <c r="I16" s="50"/>
      <c r="J16" s="50"/>
      <c r="K16" s="50"/>
      <c r="L16" s="50"/>
      <c r="M16" s="50"/>
      <c r="N16" s="50"/>
      <c r="O16" s="50"/>
      <c r="P16" s="50"/>
      <c r="Q16" s="50"/>
      <c r="R16" s="50"/>
      <c r="S16" s="50"/>
      <c r="T16" s="50"/>
      <c r="U16" s="50"/>
    </row>
    <row r="17" spans="1:21" x14ac:dyDescent="0.35">
      <c r="A17" s="51"/>
      <c r="B17" s="50"/>
      <c r="C17" s="50"/>
      <c r="D17" s="50"/>
      <c r="E17" s="50"/>
      <c r="F17" s="50"/>
      <c r="G17" s="50"/>
      <c r="H17" s="50"/>
      <c r="I17" s="50"/>
      <c r="J17" s="50"/>
      <c r="K17" s="50"/>
      <c r="L17" s="50"/>
      <c r="M17" s="50"/>
      <c r="N17" s="50"/>
      <c r="O17" s="50"/>
      <c r="P17" s="50"/>
      <c r="Q17" s="50"/>
      <c r="R17" s="50"/>
      <c r="S17" s="50"/>
      <c r="T17" s="50"/>
      <c r="U17" s="50"/>
    </row>
    <row r="18" spans="1:21" x14ac:dyDescent="0.35">
      <c r="A18" s="51"/>
      <c r="B18" s="50"/>
      <c r="C18" s="50"/>
      <c r="D18" s="50"/>
      <c r="E18" s="50"/>
      <c r="F18" s="50"/>
      <c r="G18" s="50"/>
      <c r="H18" s="50"/>
      <c r="I18" s="50"/>
      <c r="J18" s="50"/>
      <c r="K18" s="50"/>
      <c r="L18" s="50"/>
      <c r="M18" s="50"/>
      <c r="N18" s="50"/>
      <c r="O18" s="50"/>
      <c r="P18" s="50"/>
      <c r="Q18" s="50"/>
      <c r="R18" s="50"/>
      <c r="S18" s="50"/>
      <c r="T18" s="50"/>
      <c r="U18" s="50"/>
    </row>
    <row r="19" spans="1:21" x14ac:dyDescent="0.35">
      <c r="A19" s="51"/>
      <c r="B19" s="50"/>
      <c r="C19" s="50"/>
      <c r="D19" s="50"/>
      <c r="E19" s="50"/>
      <c r="F19" s="50"/>
      <c r="G19" s="50"/>
      <c r="H19" s="50"/>
      <c r="I19" s="50"/>
      <c r="J19" s="50"/>
      <c r="K19" s="50"/>
      <c r="L19" s="50"/>
      <c r="M19" s="50"/>
      <c r="N19" s="50"/>
      <c r="O19" s="50"/>
      <c r="P19" s="50"/>
      <c r="Q19" s="50"/>
      <c r="R19" s="50"/>
      <c r="S19" s="50"/>
      <c r="T19" s="50"/>
      <c r="U19" s="50"/>
    </row>
    <row r="20" spans="1:21" x14ac:dyDescent="0.35">
      <c r="A20" s="51"/>
      <c r="B20" s="50"/>
      <c r="C20" s="50"/>
      <c r="D20" s="50"/>
      <c r="E20" s="50"/>
      <c r="F20" s="50"/>
      <c r="G20" s="50"/>
      <c r="H20" s="50"/>
      <c r="I20" s="50"/>
      <c r="J20" s="50"/>
      <c r="K20" s="50"/>
      <c r="L20" s="50"/>
      <c r="M20" s="50"/>
      <c r="N20" s="50"/>
      <c r="O20" s="50"/>
      <c r="P20" s="50"/>
      <c r="Q20" s="50"/>
      <c r="R20" s="50"/>
      <c r="S20" s="50"/>
      <c r="T20" s="50"/>
      <c r="U20" s="50"/>
    </row>
    <row r="21" spans="1:21" x14ac:dyDescent="0.35">
      <c r="A21" s="51"/>
      <c r="B21" s="50"/>
      <c r="C21" s="50"/>
      <c r="D21" s="50"/>
      <c r="E21" s="50"/>
      <c r="F21" s="50"/>
      <c r="G21" s="50"/>
      <c r="H21" s="50"/>
      <c r="I21" s="50"/>
      <c r="J21" s="50"/>
      <c r="K21" s="50"/>
      <c r="L21" s="50"/>
      <c r="M21" s="50"/>
      <c r="N21" s="50"/>
      <c r="O21" s="50"/>
      <c r="P21" s="50"/>
      <c r="Q21" s="50"/>
      <c r="R21" s="50"/>
      <c r="S21" s="50"/>
      <c r="T21" s="50"/>
      <c r="U21" s="50"/>
    </row>
    <row r="22" spans="1:21" x14ac:dyDescent="0.35">
      <c r="A22" s="51"/>
      <c r="B22" s="50"/>
      <c r="C22" s="50"/>
      <c r="D22" s="50"/>
      <c r="E22" s="50"/>
      <c r="F22" s="50"/>
      <c r="G22" s="50"/>
      <c r="H22" s="50"/>
      <c r="I22" s="50"/>
      <c r="J22" s="50"/>
      <c r="K22" s="50"/>
      <c r="L22" s="50"/>
      <c r="M22" s="50"/>
      <c r="N22" s="50"/>
      <c r="O22" s="50"/>
      <c r="P22" s="50"/>
      <c r="Q22" s="50"/>
      <c r="R22" s="50"/>
      <c r="S22" s="50"/>
      <c r="T22" s="50"/>
      <c r="U22" s="50"/>
    </row>
    <row r="23" spans="1:21" x14ac:dyDescent="0.35">
      <c r="A23" s="51"/>
      <c r="B23" s="50"/>
      <c r="C23" s="50"/>
      <c r="D23" s="50"/>
      <c r="E23" s="50"/>
      <c r="F23" s="50"/>
      <c r="G23" s="50"/>
      <c r="H23" s="50"/>
      <c r="I23" s="50"/>
      <c r="J23" s="50"/>
      <c r="K23" s="50"/>
      <c r="L23" s="50"/>
      <c r="M23" s="50"/>
      <c r="N23" s="50"/>
      <c r="O23" s="50"/>
      <c r="P23" s="50"/>
      <c r="Q23" s="50"/>
      <c r="R23" s="50"/>
      <c r="S23" s="50"/>
      <c r="T23" s="50"/>
      <c r="U23" s="50"/>
    </row>
    <row r="24" spans="1:21" x14ac:dyDescent="0.35">
      <c r="A24" s="51"/>
      <c r="B24" s="50"/>
      <c r="C24" s="50"/>
      <c r="D24" s="50"/>
      <c r="E24" s="50"/>
      <c r="F24" s="50"/>
      <c r="G24" s="50"/>
      <c r="H24" s="50"/>
      <c r="I24" s="50"/>
      <c r="J24" s="50"/>
      <c r="K24" s="50"/>
      <c r="L24" s="50"/>
      <c r="M24" s="50"/>
      <c r="N24" s="50"/>
      <c r="O24" s="50"/>
      <c r="P24" s="50"/>
      <c r="Q24" s="50"/>
      <c r="R24" s="50"/>
      <c r="S24" s="50"/>
      <c r="T24" s="50"/>
      <c r="U24" s="50"/>
    </row>
    <row r="25" spans="1:21" x14ac:dyDescent="0.35">
      <c r="A25" s="51"/>
      <c r="B25" s="50"/>
      <c r="C25" s="50"/>
      <c r="D25" s="50"/>
      <c r="E25" s="50"/>
      <c r="F25" s="50"/>
      <c r="G25" s="50"/>
      <c r="H25" s="50"/>
      <c r="I25" s="50"/>
      <c r="J25" s="50"/>
      <c r="K25" s="50"/>
      <c r="L25" s="50"/>
      <c r="M25" s="50"/>
      <c r="N25" s="50"/>
      <c r="O25" s="50"/>
      <c r="P25" s="50"/>
      <c r="Q25" s="50"/>
      <c r="R25" s="50"/>
      <c r="S25" s="50"/>
      <c r="T25" s="50"/>
      <c r="U25" s="50"/>
    </row>
    <row r="26" spans="1:21" x14ac:dyDescent="0.35">
      <c r="A26" s="51"/>
      <c r="B26" s="50"/>
      <c r="C26" s="50"/>
      <c r="D26" s="50"/>
      <c r="E26" s="50"/>
      <c r="F26" s="50"/>
      <c r="G26" s="50"/>
      <c r="H26" s="50"/>
      <c r="I26" s="50"/>
      <c r="J26" s="50"/>
      <c r="K26" s="50"/>
      <c r="L26" s="50"/>
      <c r="M26" s="50"/>
      <c r="N26" s="50"/>
      <c r="O26" s="50"/>
      <c r="P26" s="50"/>
      <c r="Q26" s="50"/>
      <c r="R26" s="50"/>
      <c r="S26" s="50"/>
      <c r="T26" s="50"/>
      <c r="U26" s="50"/>
    </row>
  </sheetData>
  <protectedRanges>
    <protectedRange sqref="A7:U26" name="Milestone_1"/>
  </protectedRanges>
  <mergeCells count="6">
    <mergeCell ref="R4:U4"/>
    <mergeCell ref="A1:G2"/>
    <mergeCell ref="B4:E4"/>
    <mergeCell ref="F4:I4"/>
    <mergeCell ref="J4:M4"/>
    <mergeCell ref="N4:Q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5CED97F-E815-4FAA-B728-8563EE92662F}">
          <x14:formula1>
            <xm:f>Data!$A$1</xm:f>
          </x14:formula1>
          <xm:sqref>B7:U26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4"/>
  <sheetViews>
    <sheetView zoomScale="80" zoomScaleNormal="80" workbookViewId="0"/>
  </sheetViews>
  <sheetFormatPr defaultRowHeight="14.5" x14ac:dyDescent="0.35"/>
  <cols>
    <col min="2" max="2" width="77.81640625" bestFit="1" customWidth="1"/>
    <col min="3" max="3" width="26.26953125" customWidth="1"/>
    <col min="4" max="4" width="35.54296875" bestFit="1" customWidth="1"/>
  </cols>
  <sheetData>
    <row r="1" spans="1:4" x14ac:dyDescent="0.35">
      <c r="A1" t="s">
        <v>91</v>
      </c>
      <c r="B1" t="s">
        <v>92</v>
      </c>
      <c r="C1" t="s">
        <v>93</v>
      </c>
      <c r="D1" t="s">
        <v>94</v>
      </c>
    </row>
    <row r="2" spans="1:4" x14ac:dyDescent="0.35">
      <c r="B2" t="s">
        <v>95</v>
      </c>
      <c r="C2" t="s">
        <v>96</v>
      </c>
      <c r="D2" t="s">
        <v>97</v>
      </c>
    </row>
    <row r="3" spans="1:4" x14ac:dyDescent="0.35">
      <c r="B3" t="s">
        <v>98</v>
      </c>
      <c r="C3" t="s">
        <v>99</v>
      </c>
      <c r="D3" t="s">
        <v>100</v>
      </c>
    </row>
    <row r="4" spans="1:4" x14ac:dyDescent="0.35">
      <c r="B4" t="s">
        <v>101</v>
      </c>
      <c r="C4" t="s">
        <v>102</v>
      </c>
      <c r="D4" t="s">
        <v>103</v>
      </c>
    </row>
    <row r="5" spans="1:4" x14ac:dyDescent="0.35">
      <c r="B5" t="s">
        <v>104</v>
      </c>
      <c r="C5" t="s">
        <v>105</v>
      </c>
    </row>
    <row r="6" spans="1:4" x14ac:dyDescent="0.35">
      <c r="B6" t="s">
        <v>106</v>
      </c>
      <c r="C6" t="s">
        <v>107</v>
      </c>
    </row>
    <row r="7" spans="1:4" x14ac:dyDescent="0.35">
      <c r="B7" t="s">
        <v>108</v>
      </c>
      <c r="C7" t="s">
        <v>109</v>
      </c>
    </row>
    <row r="8" spans="1:4" x14ac:dyDescent="0.35">
      <c r="B8" t="s">
        <v>110</v>
      </c>
      <c r="C8" t="s">
        <v>111</v>
      </c>
    </row>
    <row r="9" spans="1:4" x14ac:dyDescent="0.35">
      <c r="B9" t="s">
        <v>112</v>
      </c>
    </row>
    <row r="10" spans="1:4" x14ac:dyDescent="0.35">
      <c r="B10" t="s">
        <v>113</v>
      </c>
    </row>
    <row r="11" spans="1:4" x14ac:dyDescent="0.35">
      <c r="B11" t="s">
        <v>114</v>
      </c>
    </row>
    <row r="12" spans="1:4" x14ac:dyDescent="0.35">
      <c r="B12" t="s">
        <v>115</v>
      </c>
    </row>
    <row r="13" spans="1:4" x14ac:dyDescent="0.35">
      <c r="B13" t="s">
        <v>116</v>
      </c>
    </row>
    <row r="14" spans="1:4" x14ac:dyDescent="0.35">
      <c r="B14" t="s">
        <v>117</v>
      </c>
    </row>
    <row r="15" spans="1:4" x14ac:dyDescent="0.35">
      <c r="B15" t="s">
        <v>118</v>
      </c>
    </row>
    <row r="16" spans="1:4" x14ac:dyDescent="0.35">
      <c r="B16" t="s">
        <v>119</v>
      </c>
    </row>
    <row r="17" spans="2:2" x14ac:dyDescent="0.35">
      <c r="B17" t="s">
        <v>120</v>
      </c>
    </row>
    <row r="18" spans="2:2" x14ac:dyDescent="0.35">
      <c r="B18" t="s">
        <v>121</v>
      </c>
    </row>
    <row r="19" spans="2:2" x14ac:dyDescent="0.35">
      <c r="B19" t="s">
        <v>122</v>
      </c>
    </row>
    <row r="20" spans="2:2" x14ac:dyDescent="0.35">
      <c r="B20" t="s">
        <v>123</v>
      </c>
    </row>
    <row r="21" spans="2:2" x14ac:dyDescent="0.35">
      <c r="B21" t="s">
        <v>124</v>
      </c>
    </row>
    <row r="22" spans="2:2" x14ac:dyDescent="0.35">
      <c r="B22" t="s">
        <v>125</v>
      </c>
    </row>
    <row r="23" spans="2:2" x14ac:dyDescent="0.35">
      <c r="B23" t="s">
        <v>126</v>
      </c>
    </row>
    <row r="24" spans="2:2" x14ac:dyDescent="0.35">
      <c r="B24" t="s">
        <v>127</v>
      </c>
    </row>
    <row r="25" spans="2:2" x14ac:dyDescent="0.35">
      <c r="B25" t="s">
        <v>128</v>
      </c>
    </row>
    <row r="26" spans="2:2" x14ac:dyDescent="0.35">
      <c r="B26" t="s">
        <v>129</v>
      </c>
    </row>
    <row r="27" spans="2:2" x14ac:dyDescent="0.35">
      <c r="B27" t="s">
        <v>130</v>
      </c>
    </row>
    <row r="28" spans="2:2" x14ac:dyDescent="0.35">
      <c r="B28" t="s">
        <v>131</v>
      </c>
    </row>
    <row r="29" spans="2:2" x14ac:dyDescent="0.35">
      <c r="B29" t="s">
        <v>132</v>
      </c>
    </row>
    <row r="30" spans="2:2" x14ac:dyDescent="0.35">
      <c r="B30" t="s">
        <v>133</v>
      </c>
    </row>
    <row r="31" spans="2:2" x14ac:dyDescent="0.35">
      <c r="B31" t="s">
        <v>134</v>
      </c>
    </row>
    <row r="32" spans="2:2" x14ac:dyDescent="0.35">
      <c r="B32" t="s">
        <v>135</v>
      </c>
    </row>
    <row r="33" spans="2:2" x14ac:dyDescent="0.35">
      <c r="B33" t="s">
        <v>136</v>
      </c>
    </row>
    <row r="34" spans="2:2" x14ac:dyDescent="0.35">
      <c r="B34" t="s">
        <v>137</v>
      </c>
    </row>
    <row r="35" spans="2:2" x14ac:dyDescent="0.35">
      <c r="B35" t="s">
        <v>138</v>
      </c>
    </row>
    <row r="36" spans="2:2" x14ac:dyDescent="0.35">
      <c r="B36" t="s">
        <v>139</v>
      </c>
    </row>
    <row r="37" spans="2:2" x14ac:dyDescent="0.35">
      <c r="B37" t="s">
        <v>140</v>
      </c>
    </row>
    <row r="38" spans="2:2" x14ac:dyDescent="0.35">
      <c r="B38" t="s">
        <v>141</v>
      </c>
    </row>
    <row r="39" spans="2:2" x14ac:dyDescent="0.35">
      <c r="B39" t="s">
        <v>142</v>
      </c>
    </row>
    <row r="40" spans="2:2" x14ac:dyDescent="0.35">
      <c r="B40" t="s">
        <v>143</v>
      </c>
    </row>
    <row r="41" spans="2:2" x14ac:dyDescent="0.35">
      <c r="B41" t="s">
        <v>144</v>
      </c>
    </row>
    <row r="42" spans="2:2" x14ac:dyDescent="0.35">
      <c r="B42" t="s">
        <v>145</v>
      </c>
    </row>
    <row r="43" spans="2:2" x14ac:dyDescent="0.35">
      <c r="B43" t="s">
        <v>146</v>
      </c>
    </row>
    <row r="44" spans="2:2" x14ac:dyDescent="0.35">
      <c r="B44" t="s">
        <v>147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1334f10-49dd-4ff1-897a-8403a831428f">
      <Terms xmlns="http://schemas.microsoft.com/office/infopath/2007/PartnerControls"/>
    </lcf76f155ced4ddcb4097134ff3c332f>
    <TaxCatchAll xmlns="3e6ede9e-2584-487c-9d3f-bb7bae2c99fd" xsi:nil="true"/>
    <SharedWithUsers xmlns="3e6ede9e-2584-487c-9d3f-bb7bae2c99fd">
      <UserInfo>
        <DisplayName>Swandito</DisplayName>
        <AccountId>32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A44FDC6A3EEB4B8F176836DF3F9A5A" ma:contentTypeVersion="18" ma:contentTypeDescription="Create a new document." ma:contentTypeScope="" ma:versionID="fbd785c51d2eee0a52833b82863a3ae7">
  <xsd:schema xmlns:xsd="http://www.w3.org/2001/XMLSchema" xmlns:xs="http://www.w3.org/2001/XMLSchema" xmlns:p="http://schemas.microsoft.com/office/2006/metadata/properties" xmlns:ns2="c1334f10-49dd-4ff1-897a-8403a831428f" xmlns:ns3="3e6ede9e-2584-487c-9d3f-bb7bae2c99fd" targetNamespace="http://schemas.microsoft.com/office/2006/metadata/properties" ma:root="true" ma:fieldsID="360fb2adfe244ed50bd3819f3a5264b6" ns2:_="" ns3:_="">
    <xsd:import namespace="c1334f10-49dd-4ff1-897a-8403a831428f"/>
    <xsd:import namespace="3e6ede9e-2584-487c-9d3f-bb7bae2c99f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34f10-49dd-4ff1-897a-8403a83142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1ff4019-fa99-4329-98e7-f3e88d10e8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6ede9e-2584-487c-9d3f-bb7bae2c99f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70e7dba-6320-4cc3-8e16-894e65970b02}" ma:internalName="TaxCatchAll" ma:showField="CatchAllData" ma:web="3e6ede9e-2584-487c-9d3f-bb7bae2c9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8B41-4F52-4053-8338-14B946FE7C05}">
  <ds:schemaRefs>
    <ds:schemaRef ds:uri="c1334f10-49dd-4ff1-897a-8403a831428f"/>
    <ds:schemaRef ds:uri="http://purl.org/dc/dcmitype/"/>
    <ds:schemaRef ds:uri="http://schemas.microsoft.com/office/2006/metadata/properties"/>
    <ds:schemaRef ds:uri="http://purl.org/dc/terms/"/>
    <ds:schemaRef ds:uri="3e6ede9e-2584-487c-9d3f-bb7bae2c99fd"/>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09835E1-6442-44F8-86FC-B92A29C1B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34f10-49dd-4ff1-897a-8403a831428f"/>
    <ds:schemaRef ds:uri="3e6ede9e-2584-487c-9d3f-bb7bae2c99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22B36D-1946-4EF8-9F0C-497B83A8E8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 Instructions</vt:lpstr>
      <vt:lpstr>Budget Breakdown</vt:lpstr>
      <vt:lpstr>BudgetJustifications</vt:lpstr>
      <vt:lpstr>WorkContribution</vt:lpstr>
      <vt:lpstr> KPI (do not use)</vt:lpstr>
      <vt:lpstr>KPI</vt:lpstr>
      <vt:lpstr>Milestone</vt:lpstr>
      <vt:lpstr>Data</vt:lpstr>
    </vt:vector>
  </TitlesOfParts>
  <Manager/>
  <Company>WOG 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Aileen Ong</dc:creator>
  <cp:keywords/>
  <dc:description/>
  <cp:lastModifiedBy>Roy Ang</cp:lastModifiedBy>
  <cp:revision/>
  <dcterms:created xsi:type="dcterms:W3CDTF">2017-06-08T01:07:02Z</dcterms:created>
  <dcterms:modified xsi:type="dcterms:W3CDTF">2024-11-25T06:34:09Z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0x01010097A44FDC6A3EEB4B8F176836DF3F9A5A</vt:lpwstr>
  </property>
  <property fmtid="{D5CDD505-2E9C-101B-9397-08002B2CF9AE}" pid="3" name="MediaServiceImageTags">
    <vt:lpwstr/>
  </property>
</Properties>
</file>