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https://itssastar.sharepoint.com/sites/BIP/Shared Documents/General/Programmatic (sync in Teams)/0. Processes/0. Reports template_Latest/Submission/"/>
    </mc:Choice>
  </mc:AlternateContent>
  <xr:revisionPtr revIDLastSave="0" documentId="8_{C0455E9A-7A5D-406A-BB6A-9173493E5BD4}" xr6:coauthVersionLast="47" xr6:coauthVersionMax="47" xr10:uidLastSave="{00000000-0000-0000-0000-000000000000}"/>
  <bookViews>
    <workbookView xWindow="-110" yWindow="-110" windowWidth="19420" windowHeight="10420" firstSheet="1" activeTab="6" xr2:uid="{9EA721BA-E382-4F85-97D2-E42CF02E0610}"/>
  </bookViews>
  <sheets>
    <sheet name="INSTRUCTIONS" sheetId="1" r:id="rId1"/>
    <sheet name="Checkpoints" sheetId="2" r:id="rId2"/>
    <sheet name="KPIs" sheetId="3" r:id="rId3"/>
    <sheet name="Benchmarking" sheetId="4" r:id="rId4"/>
    <sheet name="BudgetData" sheetId="16" r:id="rId5"/>
    <sheet name="BudgetByInstitute" sheetId="18" r:id="rId6"/>
    <sheet name="BudgetByWorkPackage" sheetId="19" r:id="rId7"/>
  </sheets>
  <calcPr calcId="191028"/>
  <pivotCaches>
    <pivotCache cacheId="5"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6" l="1"/>
  <c r="L12" i="16" s="1"/>
  <c r="M12" i="16" s="1"/>
  <c r="K13" i="16"/>
  <c r="L13" i="16" s="1"/>
  <c r="K14" i="16"/>
  <c r="M14" i="16" s="1"/>
  <c r="L14" i="16"/>
  <c r="K15" i="16"/>
  <c r="L15" i="16"/>
  <c r="M15" i="16"/>
  <c r="K16" i="16"/>
  <c r="L16" i="16"/>
  <c r="M16" i="16"/>
  <c r="K17" i="16"/>
  <c r="L17" i="16" s="1"/>
  <c r="K18" i="16"/>
  <c r="M18" i="16" s="1"/>
  <c r="L18" i="16"/>
  <c r="K19" i="16"/>
  <c r="L19" i="16"/>
  <c r="M19" i="16"/>
  <c r="K20" i="16"/>
  <c r="L20" i="16"/>
  <c r="M20" i="16"/>
  <c r="K28" i="16"/>
  <c r="K29" i="16"/>
  <c r="L29" i="16" s="1"/>
  <c r="M29" i="16" s="1"/>
  <c r="K30" i="16"/>
  <c r="K31" i="16"/>
  <c r="L31" i="16" s="1"/>
  <c r="M31" i="16" s="1"/>
  <c r="K32" i="16"/>
  <c r="K33" i="16"/>
  <c r="L33" i="16" s="1"/>
  <c r="M33" i="16" s="1"/>
  <c r="K34" i="16"/>
  <c r="K35" i="16"/>
  <c r="L35" i="16" s="1"/>
  <c r="M35" i="16" s="1"/>
  <c r="K36" i="16"/>
  <c r="K37" i="16"/>
  <c r="L37" i="16" s="1"/>
  <c r="M37" i="16" s="1"/>
  <c r="K38" i="16"/>
  <c r="K39" i="16"/>
  <c r="L39" i="16" s="1"/>
  <c r="M39" i="16" s="1"/>
  <c r="K40" i="16"/>
  <c r="K41" i="16"/>
  <c r="L41" i="16" s="1"/>
  <c r="M41" i="16" s="1"/>
  <c r="K42" i="16"/>
  <c r="K43" i="16"/>
  <c r="L43" i="16" s="1"/>
  <c r="M43" i="16" s="1"/>
  <c r="K44" i="16"/>
  <c r="K45" i="16"/>
  <c r="L45" i="16" s="1"/>
  <c r="M45" i="16" s="1"/>
  <c r="K46" i="16"/>
  <c r="K47" i="16"/>
  <c r="L47" i="16" s="1"/>
  <c r="M47" i="16" s="1"/>
  <c r="K48" i="16"/>
  <c r="K49" i="16"/>
  <c r="L49" i="16" s="1"/>
  <c r="M49" i="16" s="1"/>
  <c r="K50" i="16"/>
  <c r="K51" i="16"/>
  <c r="L51" i="16" s="1"/>
  <c r="M51" i="16" s="1"/>
  <c r="K52" i="16"/>
  <c r="K53" i="16"/>
  <c r="L53" i="16" s="1"/>
  <c r="M53" i="16" s="1"/>
  <c r="K54" i="16"/>
  <c r="K55" i="16"/>
  <c r="L55" i="16" s="1"/>
  <c r="M55" i="16" s="1"/>
  <c r="K56" i="16"/>
  <c r="K57" i="16"/>
  <c r="L57" i="16" s="1"/>
  <c r="M57" i="16" s="1"/>
  <c r="K58" i="16"/>
  <c r="K59" i="16"/>
  <c r="L59" i="16" s="1"/>
  <c r="M59" i="16" s="1"/>
  <c r="K60" i="16"/>
  <c r="K61" i="16"/>
  <c r="L61" i="16" s="1"/>
  <c r="M61" i="16" s="1"/>
  <c r="K62" i="16"/>
  <c r="K63" i="16"/>
  <c r="L63" i="16" s="1"/>
  <c r="M63" i="16" s="1"/>
  <c r="K64" i="16"/>
  <c r="K65" i="16"/>
  <c r="L65" i="16" s="1"/>
  <c r="M65" i="16" s="1"/>
  <c r="K66" i="16"/>
  <c r="K67" i="16"/>
  <c r="L67" i="16" s="1"/>
  <c r="M67" i="16" s="1"/>
  <c r="K68" i="16"/>
  <c r="K69" i="16"/>
  <c r="L69" i="16" s="1"/>
  <c r="M69" i="16" s="1"/>
  <c r="K70" i="16"/>
  <c r="K71" i="16"/>
  <c r="L71" i="16" s="1"/>
  <c r="M71" i="16" s="1"/>
  <c r="K72" i="16"/>
  <c r="K73" i="16"/>
  <c r="L73" i="16" s="1"/>
  <c r="M73" i="16" s="1"/>
  <c r="K74" i="16"/>
  <c r="K75" i="16"/>
  <c r="L75" i="16" s="1"/>
  <c r="M75" i="16" s="1"/>
  <c r="K76" i="16"/>
  <c r="K77" i="16"/>
  <c r="L77" i="16" s="1"/>
  <c r="M77" i="16" s="1"/>
  <c r="K78" i="16"/>
  <c r="K79" i="16"/>
  <c r="L79" i="16" s="1"/>
  <c r="M79" i="16" s="1"/>
  <c r="K80" i="16"/>
  <c r="K81" i="16"/>
  <c r="L81" i="16" s="1"/>
  <c r="M81" i="16" s="1"/>
  <c r="K82" i="16"/>
  <c r="K83" i="16"/>
  <c r="L83" i="16" s="1"/>
  <c r="M83" i="16" s="1"/>
  <c r="K84" i="16"/>
  <c r="K85" i="16"/>
  <c r="L85" i="16" s="1"/>
  <c r="M85" i="16" s="1"/>
  <c r="K86" i="16"/>
  <c r="K87" i="16"/>
  <c r="L87" i="16" s="1"/>
  <c r="M87" i="16" s="1"/>
  <c r="K88" i="16"/>
  <c r="K89" i="16"/>
  <c r="L89" i="16" s="1"/>
  <c r="M89" i="16" s="1"/>
  <c r="K90" i="16"/>
  <c r="K91" i="16"/>
  <c r="L91" i="16" s="1"/>
  <c r="M91" i="16" s="1"/>
  <c r="K92" i="16"/>
  <c r="K93" i="16"/>
  <c r="L93" i="16" s="1"/>
  <c r="M93" i="16" s="1"/>
  <c r="K94" i="16"/>
  <c r="K95" i="16"/>
  <c r="L95" i="16" s="1"/>
  <c r="M95" i="16" s="1"/>
  <c r="K96" i="16"/>
  <c r="K97" i="16"/>
  <c r="L97" i="16" s="1"/>
  <c r="M97" i="16" s="1"/>
  <c r="K98" i="16"/>
  <c r="K99" i="16"/>
  <c r="L99" i="16" s="1"/>
  <c r="M99" i="16" s="1"/>
  <c r="K100" i="16"/>
  <c r="L28" i="16"/>
  <c r="M28" i="16" s="1"/>
  <c r="L30" i="16"/>
  <c r="M30" i="16" s="1"/>
  <c r="L32" i="16"/>
  <c r="M32" i="16" s="1"/>
  <c r="L34" i="16"/>
  <c r="M34" i="16" s="1"/>
  <c r="L36" i="16"/>
  <c r="M36" i="16" s="1"/>
  <c r="L38" i="16"/>
  <c r="M38" i="16" s="1"/>
  <c r="L40" i="16"/>
  <c r="M40" i="16" s="1"/>
  <c r="L42" i="16"/>
  <c r="M42" i="16" s="1"/>
  <c r="L44" i="16"/>
  <c r="M44" i="16" s="1"/>
  <c r="L46" i="16"/>
  <c r="M46" i="16" s="1"/>
  <c r="L48" i="16"/>
  <c r="M48" i="16" s="1"/>
  <c r="L50" i="16"/>
  <c r="M50" i="16" s="1"/>
  <c r="L52" i="16"/>
  <c r="M52" i="16" s="1"/>
  <c r="L54" i="16"/>
  <c r="M54" i="16" s="1"/>
  <c r="L56" i="16"/>
  <c r="M56" i="16" s="1"/>
  <c r="L58" i="16"/>
  <c r="M58" i="16" s="1"/>
  <c r="L60" i="16"/>
  <c r="M60" i="16" s="1"/>
  <c r="L62" i="16"/>
  <c r="M62" i="16" s="1"/>
  <c r="L64" i="16"/>
  <c r="M64" i="16" s="1"/>
  <c r="L66" i="16"/>
  <c r="M66" i="16" s="1"/>
  <c r="L68" i="16"/>
  <c r="M68" i="16" s="1"/>
  <c r="L70" i="16"/>
  <c r="M70" i="16" s="1"/>
  <c r="L72" i="16"/>
  <c r="M72" i="16" s="1"/>
  <c r="L74" i="16"/>
  <c r="M74" i="16" s="1"/>
  <c r="L76" i="16"/>
  <c r="M76" i="16" s="1"/>
  <c r="L78" i="16"/>
  <c r="M78" i="16" s="1"/>
  <c r="L80" i="16"/>
  <c r="M80" i="16" s="1"/>
  <c r="L82" i="16"/>
  <c r="M82" i="16" s="1"/>
  <c r="L84" i="16"/>
  <c r="M84" i="16" s="1"/>
  <c r="L86" i="16"/>
  <c r="M86" i="16" s="1"/>
  <c r="L88" i="16"/>
  <c r="M88" i="16" s="1"/>
  <c r="L90" i="16"/>
  <c r="M90" i="16" s="1"/>
  <c r="L92" i="16"/>
  <c r="M92" i="16" s="1"/>
  <c r="L94" i="16"/>
  <c r="M94" i="16" s="1"/>
  <c r="L96" i="16"/>
  <c r="M96" i="16" s="1"/>
  <c r="L98" i="16"/>
  <c r="M98" i="16" s="1"/>
  <c r="L100" i="16"/>
  <c r="M100" i="16" s="1"/>
  <c r="K21" i="16"/>
  <c r="L21" i="16" s="1"/>
  <c r="M21" i="16" s="1"/>
  <c r="K22" i="16"/>
  <c r="K23" i="16"/>
  <c r="L23" i="16" s="1"/>
  <c r="M23" i="16" s="1"/>
  <c r="K24" i="16"/>
  <c r="L24" i="16" s="1"/>
  <c r="M24" i="16" s="1"/>
  <c r="K25" i="16"/>
  <c r="L25" i="16" s="1"/>
  <c r="M25" i="16" s="1"/>
  <c r="K26" i="16"/>
  <c r="K27" i="16"/>
  <c r="L27" i="16" s="1"/>
  <c r="M27" i="16" s="1"/>
  <c r="L22" i="16"/>
  <c r="M22" i="16" s="1"/>
  <c r="L26" i="16"/>
  <c r="M26" i="16" s="1"/>
  <c r="K11" i="16"/>
  <c r="L10" i="16"/>
  <c r="K10" i="16"/>
  <c r="K9" i="16"/>
  <c r="L9" i="16" s="1"/>
  <c r="M9" i="16" s="1"/>
  <c r="K8" i="16"/>
  <c r="K7" i="16"/>
  <c r="K6" i="16"/>
  <c r="L6" i="16" s="1"/>
  <c r="K5" i="16"/>
  <c r="L5" i="16" s="1"/>
  <c r="M5" i="16" s="1"/>
  <c r="K4" i="16"/>
  <c r="L4" i="16" s="1"/>
  <c r="K3" i="16"/>
  <c r="K2" i="16"/>
  <c r="L2" i="16" s="1"/>
  <c r="M2" i="16" s="1"/>
  <c r="M17" i="16" l="1"/>
  <c r="M13" i="16"/>
  <c r="M10" i="16"/>
  <c r="M6" i="16"/>
  <c r="L8" i="16"/>
  <c r="M8" i="16" s="1"/>
  <c r="L3" i="16"/>
  <c r="M3" i="16" s="1"/>
  <c r="M4" i="16"/>
  <c r="L7" i="16"/>
  <c r="M7" i="16" s="1"/>
  <c r="L11" i="16"/>
  <c r="M1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 Ei-Leen</author>
  </authors>
  <commentList>
    <comment ref="P1" authorId="0" shapeId="0" xr:uid="{A3F65417-3E2E-4FAF-AC12-C616EB4D8C80}">
      <text>
        <r>
          <rPr>
            <b/>
            <u/>
            <sz val="9"/>
            <color indexed="81"/>
            <rFont val="Tahoma"/>
            <family val="2"/>
          </rPr>
          <t>INSTRUCTIONS:</t>
        </r>
        <r>
          <rPr>
            <sz val="9"/>
            <color indexed="81"/>
            <rFont val="Tahoma"/>
            <family val="2"/>
          </rPr>
          <t xml:space="preserve">
USE ONLY THIS SHEET TO KEY IN YOUR BUDGET DETAILS!!!
LIST EACH BUDGET ITEM AS A SEPARATE LINE.
INDICATE WHICH INSTITUTE, WORK PACKAGE AND VOTE EACH ITEM IS ASSOCIATED WITH.
FOR EACH ITEM, PROVIDE THE YEARLY BUDGET PHASING AND JUSTIFICATIONS.
QUOTES MUST BE PROVIDED FOR EQUIPMENT &gt; $70k
INCLUDE PUBLICATION COSTS AS A SEPARATE ITEM UNDER OOE
LOCAL CONFERENCES ARE LISTED UNDER OOE
</t>
        </r>
        <r>
          <rPr>
            <b/>
            <u/>
            <sz val="9"/>
            <color indexed="81"/>
            <rFont val="Tahoma"/>
            <family val="2"/>
          </rPr>
          <t>NOTE:</t>
        </r>
        <r>
          <rPr>
            <sz val="9"/>
            <color indexed="81"/>
            <rFont val="Tahoma"/>
            <family val="2"/>
          </rPr>
          <t xml:space="preserve">
- Please round the numbers to the </t>
        </r>
        <r>
          <rPr>
            <b/>
            <sz val="9"/>
            <color indexed="81"/>
            <rFont val="Tahoma"/>
            <family val="2"/>
          </rPr>
          <t>nearest hundreds</t>
        </r>
        <r>
          <rPr>
            <sz val="9"/>
            <color indexed="81"/>
            <rFont val="Tahoma"/>
            <family val="2"/>
          </rPr>
          <t xml:space="preserve">.
- Please note that </t>
        </r>
        <r>
          <rPr>
            <b/>
            <sz val="9"/>
            <color indexed="81"/>
            <rFont val="Tahoma"/>
            <family val="2"/>
          </rPr>
          <t>general administrative work is not supportable</t>
        </r>
        <r>
          <rPr>
            <sz val="9"/>
            <color indexed="81"/>
            <rFont val="Tahoma"/>
            <family val="2"/>
          </rPr>
          <t xml:space="preserve">. All costs must be necessary related to the research.
- For </t>
        </r>
        <r>
          <rPr>
            <b/>
            <sz val="9"/>
            <color indexed="81"/>
            <rFont val="Tahoma"/>
            <family val="2"/>
          </rPr>
          <t>research scholarship</t>
        </r>
        <r>
          <rPr>
            <sz val="9"/>
            <color indexed="81"/>
            <rFont val="Tahoma"/>
            <family val="2"/>
          </rPr>
          <t xml:space="preserve">, please indicate these cost in a separate line item as RS will not attract indirect cost.
- Costs indicated under </t>
        </r>
        <r>
          <rPr>
            <b/>
            <sz val="9"/>
            <color indexed="81"/>
            <rFont val="Tahoma"/>
            <family val="2"/>
          </rPr>
          <t>“interns”</t>
        </r>
        <r>
          <rPr>
            <sz val="9"/>
            <color indexed="81"/>
            <rFont val="Tahoma"/>
            <family val="2"/>
          </rPr>
          <t xml:space="preserve"> or “</t>
        </r>
        <r>
          <rPr>
            <b/>
            <sz val="9"/>
            <color indexed="81"/>
            <rFont val="Tahoma"/>
            <family val="2"/>
          </rPr>
          <t>Student assistant</t>
        </r>
        <r>
          <rPr>
            <sz val="9"/>
            <color indexed="81"/>
            <rFont val="Tahoma"/>
            <family val="2"/>
          </rPr>
          <t>” are not for stipend top up for existing post graduate scholarship holders, undergraduate stipend and tuition support.</t>
        </r>
      </text>
    </comment>
  </commentList>
</comments>
</file>

<file path=xl/sharedStrings.xml><?xml version="1.0" encoding="utf-8"?>
<sst xmlns="http://schemas.openxmlformats.org/spreadsheetml/2006/main" count="235" uniqueCount="100">
  <si>
    <t>BUDGET TEMPLATE INSTRUCTIONS
1. Please read the instructions carefully before proceeding.
2. This document has been customised for the following grant call:
MTC PROGRAMMATIC
Please do not use this template for purposes other than the above.
3. This Template consists of the following seven Worksheets:
a. Checkpoints - PI to fill in
b. KPIs - PI to fill in
c. Benchmarking - PI to fill in
d. Budget Data - PI to fill in
e. Budget By Work Package - DO NOT EDIT THIS SHEET, REFRESH THE PIVOT WILL DO
f. Budget by Institute - DO NOT EDIT THIS SHEET, REFRESH THE PIVOT WILL DO
4. Fill in worksheets 3a to 3f.  Failure to properly fill in the worksheets will lead to delays in evaluation and awards.
5. Do not change the headings and/or modify any preset formulas or dropdown list in any of the cells. 
6.  The budget summaries (worksheets 3e and 3f) are automatically computed from the budget data.  Use Data-&gt;Refresh All to update the summaries whenever changes are made to the budget data.
7. Save the file in .xls or .xlsx format only.
8. Once completed, this Excel workbook must be submitted together with your AME Programmatic Proposal.</t>
  </si>
  <si>
    <t>Use this sheet to indicate Quantitative Checkpoints for the Programme.</t>
  </si>
  <si>
    <t xml:space="preserve">The timeframe can be ameded but must minimally include one point approximately halfway throgh the programme. </t>
  </si>
  <si>
    <r>
      <rPr>
        <b/>
        <sz val="14"/>
        <color theme="1"/>
        <rFont val="Calibri"/>
        <family val="2"/>
        <scheme val="minor"/>
      </rPr>
      <t>Checkpoints must be quantitative</t>
    </r>
    <r>
      <rPr>
        <sz val="14"/>
        <color theme="1"/>
        <rFont val="Calibri"/>
        <family val="2"/>
        <scheme val="minor"/>
      </rPr>
      <t>, EG noise levels &lt; 0.05 dBm, accuracy &gt; 0.995</t>
    </r>
  </si>
  <si>
    <t>By the end of:
(example for a 3 years programe)</t>
  </si>
  <si>
    <t>12 months</t>
  </si>
  <si>
    <t>18 months</t>
  </si>
  <si>
    <t>36 months</t>
  </si>
  <si>
    <t>OVERALL PROGRAMME</t>
  </si>
  <si>
    <t>&lt;quantitative milestone 1&gt;</t>
  </si>
  <si>
    <t>Example: EG noise level: 0.09dBm. Accuracy: 0.8</t>
  </si>
  <si>
    <t>Example: EG noise level: 0.08dBm. Accuracy: 0.9</t>
  </si>
  <si>
    <t>Example:EG noise level &lt; 0.05dBm, accuracy &gt;0.995</t>
  </si>
  <si>
    <t>&lt;quantitative milestone 2&gt;</t>
  </si>
  <si>
    <t>WORK PACKAGE 1</t>
  </si>
  <si>
    <t>WORK PACKAGE 2</t>
  </si>
  <si>
    <t>KPI Table (To be duplicated on this worksheet for all work packages), and to copy a summary and individual KPI tables onto your proposal</t>
  </si>
  <si>
    <r>
      <t xml:space="preserve">Key Performance Indicators (KPIs)/ Tracking Indicators </t>
    </r>
    <r>
      <rPr>
        <sz val="8"/>
        <rFont val="Times New Roman"/>
        <family val="1"/>
      </rPr>
      <t> </t>
    </r>
    <r>
      <rPr>
        <b/>
        <sz val="11"/>
        <color rgb="FF000000"/>
        <rFont val="Arial"/>
        <family val="2"/>
      </rPr>
      <t>(TIs)</t>
    </r>
  </si>
  <si>
    <t>Indicators</t>
  </si>
  <si>
    <t>Total Capability Indicators</t>
  </si>
  <si>
    <t>KPI</t>
  </si>
  <si>
    <t>Number of unique conference abstracts accepted for oral presentations at top conferences</t>
  </si>
  <si>
    <t>TI</t>
  </si>
  <si>
    <t>Please list names of labs/companies for benchmarking. You may also provide the group, institution and key results reported (in table format).</t>
  </si>
  <si>
    <t xml:space="preserve">The purpose of this tab is to show how would the performance of this program be better than the benchmarked companies. Example: What is the current status of the benchmarked companies for some of the key features and how would this program perform better in those aspects.  </t>
  </si>
  <si>
    <t>Parameters/ Benchmark Companies</t>
  </si>
  <si>
    <t>Company A
Target in T+3 to 5 year</t>
  </si>
  <si>
    <t>Company B
Target in T+3 to 5 year</t>
  </si>
  <si>
    <t>Frequency</t>
  </si>
  <si>
    <r>
      <t>Max P</t>
    </r>
    <r>
      <rPr>
        <vertAlign val="subscript"/>
        <sz val="11"/>
        <color theme="1"/>
        <rFont val="Calibri"/>
        <family val="2"/>
        <scheme val="minor"/>
      </rPr>
      <t>out</t>
    </r>
  </si>
  <si>
    <r>
      <t>P</t>
    </r>
    <r>
      <rPr>
        <vertAlign val="subscript"/>
        <sz val="11"/>
        <color theme="1"/>
        <rFont val="Calibri"/>
        <family val="2"/>
        <scheme val="minor"/>
      </rPr>
      <t>out</t>
    </r>
  </si>
  <si>
    <t>Efficiency</t>
  </si>
  <si>
    <t>Integration</t>
  </si>
  <si>
    <t>Institute</t>
  </si>
  <si>
    <t>Work Package</t>
  </si>
  <si>
    <t>Vote</t>
  </si>
  <si>
    <t>Item</t>
  </si>
  <si>
    <t>Quantity</t>
  </si>
  <si>
    <t>Year 1</t>
  </si>
  <si>
    <t>Year 2</t>
  </si>
  <si>
    <t>Year 3</t>
  </si>
  <si>
    <t>Year 4</t>
  </si>
  <si>
    <t>Year 5</t>
  </si>
  <si>
    <t>Direct cost</t>
  </si>
  <si>
    <t>Indirect cost</t>
  </si>
  <si>
    <t>Total</t>
  </si>
  <si>
    <t>Justifications</t>
  </si>
  <si>
    <t>&lt;institute 1&gt;</t>
  </si>
  <si>
    <t>WP1</t>
  </si>
  <si>
    <t>EOM</t>
  </si>
  <si>
    <t>Research Assistants</t>
  </si>
  <si>
    <t>Put justifications here</t>
  </si>
  <si>
    <t>OOE</t>
  </si>
  <si>
    <t>Consumables</t>
  </si>
  <si>
    <t>EQPT</t>
  </si>
  <si>
    <t>Equipment A</t>
  </si>
  <si>
    <t>OVERSEAS</t>
  </si>
  <si>
    <t>Conference travel</t>
  </si>
  <si>
    <t>RS</t>
  </si>
  <si>
    <t>&lt;institute 2&gt;</t>
  </si>
  <si>
    <t>WP2</t>
  </si>
  <si>
    <t>Research Fellows</t>
  </si>
  <si>
    <t>Equipment B</t>
  </si>
  <si>
    <t>&lt;institute 3&gt;</t>
  </si>
  <si>
    <t>WP3</t>
  </si>
  <si>
    <t>Research Assistant A</t>
  </si>
  <si>
    <t>Yearly Budget Phasing</t>
  </si>
  <si>
    <t xml:space="preserve">Quantity </t>
  </si>
  <si>
    <t>Year 1 (Total)</t>
  </si>
  <si>
    <t>Year 2 (Total)</t>
  </si>
  <si>
    <t>Year 3 (Total)</t>
  </si>
  <si>
    <t>Year 4 (Total)</t>
  </si>
  <si>
    <t>Year 5 (Total)</t>
  </si>
  <si>
    <t>Direct costs</t>
  </si>
  <si>
    <t>Indirect costs</t>
  </si>
  <si>
    <t>Total costs</t>
  </si>
  <si>
    <t>WP1 Total</t>
  </si>
  <si>
    <t>EOM Total</t>
  </si>
  <si>
    <t>EQPT Total</t>
  </si>
  <si>
    <t>OOE Total</t>
  </si>
  <si>
    <t>OVERSEAS Total</t>
  </si>
  <si>
    <t>RS Total</t>
  </si>
  <si>
    <t>&lt;institute 1&gt; Total</t>
  </si>
  <si>
    <t>WP2 Total</t>
  </si>
  <si>
    <t>&lt;institute 2&gt; Total</t>
  </si>
  <si>
    <t>WP3 Total</t>
  </si>
  <si>
    <t>&lt;institute 3&gt; Total</t>
  </si>
  <si>
    <t>(blank)</t>
  </si>
  <si>
    <t>(blank) Total</t>
  </si>
  <si>
    <t>Grand Total</t>
  </si>
  <si>
    <t>Total Quantity</t>
  </si>
  <si>
    <t xml:space="preserve">Direct Costs </t>
  </si>
  <si>
    <t>Indirect Costs</t>
  </si>
  <si>
    <t>Total Costs</t>
  </si>
  <si>
    <t>Company C
Target in T+3 year to 5 year</t>
  </si>
  <si>
    <t>Proposed Target
In T+3 year to 5 year</t>
  </si>
  <si>
    <t>Research Scholarship</t>
  </si>
  <si>
    <t>Number of publications in the top 10% most highly cited journals</t>
  </si>
  <si>
    <t>Number of patent applications</t>
  </si>
  <si>
    <t>No. of patents granted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</si>
</sst>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809]* #,##0_-;\-[$$-4809]* #,##0_-;_-[$$-4809]* &quot;-&quot;??_-;_-@_-"/>
  </numFmts>
  <fonts count="21" x14ac:knownFonts="1">
    <font>
      <sz val="11"/>
      <color theme="1"/>
      <name val="Calibri"/>
      <family val="2"/>
      <scheme val="minor"/>
    </font>
    <font>
      <b/>
      <sz val="11"/>
      <color theme="1"/>
      <name val="Calibri"/>
      <family val="2"/>
      <scheme val="minor"/>
    </font>
    <font>
      <sz val="12"/>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1"/>
      <color rgb="FF000000"/>
      <name val="Arial"/>
      <family val="2"/>
    </font>
    <font>
      <sz val="8"/>
      <name val="Times New Roman"/>
      <family val="1"/>
    </font>
    <font>
      <b/>
      <sz val="11"/>
      <color theme="1"/>
      <name val="Arial"/>
      <family val="2"/>
    </font>
    <font>
      <b/>
      <sz val="11"/>
      <color theme="1"/>
      <name val="Times New Roman"/>
      <family val="1"/>
    </font>
    <font>
      <sz val="11"/>
      <color theme="1"/>
      <name val="Arial"/>
      <family val="2"/>
    </font>
    <font>
      <sz val="11"/>
      <color theme="1"/>
      <name val="Times New Roman"/>
      <family val="1"/>
    </font>
    <font>
      <b/>
      <sz val="12"/>
      <color rgb="FF242729"/>
      <name val="Calibri"/>
      <family val="2"/>
      <scheme val="minor"/>
    </font>
    <font>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
      <vertAlign val="subscript"/>
      <sz val="11"/>
      <color theme="1"/>
      <name val="Calibri"/>
      <family val="2"/>
      <scheme val="minor"/>
    </font>
    <font>
      <b/>
      <u/>
      <sz val="9"/>
      <color indexed="81"/>
      <name val="Tahoma"/>
      <family val="2"/>
    </font>
  </fonts>
  <fills count="10">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107">
    <xf numFmtId="0" fontId="0" fillId="0" borderId="0" xfId="0"/>
    <xf numFmtId="0" fontId="3" fillId="0" borderId="0" xfId="0" applyFont="1"/>
    <xf numFmtId="0" fontId="5" fillId="0" borderId="0" xfId="0" applyFont="1" applyAlignment="1">
      <alignment wrapText="1"/>
    </xf>
    <xf numFmtId="0" fontId="6" fillId="3" borderId="4" xfId="0" applyFont="1" applyFill="1" applyBorder="1" applyAlignment="1">
      <alignment horizontal="center" vertical="center"/>
    </xf>
    <xf numFmtId="0" fontId="6" fillId="0" borderId="0" xfId="0" applyFont="1" applyAlignment="1">
      <alignment horizontal="center" vertical="center"/>
    </xf>
    <xf numFmtId="0" fontId="1" fillId="0" borderId="0" xfId="0" applyFont="1"/>
    <xf numFmtId="0" fontId="6" fillId="0" borderId="0" xfId="0" applyFont="1" applyAlignment="1">
      <alignment vertical="center" wrapText="1"/>
    </xf>
    <xf numFmtId="0" fontId="7"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0" borderId="0" xfId="0" applyFont="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0" xfId="0" applyFont="1" applyAlignment="1">
      <alignment vertical="center" wrapText="1"/>
    </xf>
    <xf numFmtId="0" fontId="0" fillId="0" borderId="0" xfId="0" applyAlignment="1">
      <alignment wrapText="1"/>
    </xf>
    <xf numFmtId="0" fontId="10" fillId="0" borderId="0" xfId="0" applyFont="1" applyAlignment="1">
      <alignment vertical="center"/>
    </xf>
    <xf numFmtId="0" fontId="6" fillId="0" borderId="0" xfId="0" applyFont="1"/>
    <xf numFmtId="0" fontId="6" fillId="0" borderId="8" xfId="0" applyFont="1" applyBorder="1"/>
    <xf numFmtId="0" fontId="6" fillId="6" borderId="9" xfId="0" applyFont="1" applyFill="1" applyBorder="1"/>
    <xf numFmtId="0" fontId="6" fillId="0" borderId="11" xfId="0" applyFont="1" applyBorder="1"/>
    <xf numFmtId="0" fontId="6" fillId="7" borderId="13" xfId="0" applyFont="1" applyFill="1" applyBorder="1"/>
    <xf numFmtId="0" fontId="6" fillId="0" borderId="4" xfId="0" applyFont="1" applyBorder="1"/>
    <xf numFmtId="0" fontId="6" fillId="3" borderId="4" xfId="0" applyFont="1" applyFill="1" applyBorder="1"/>
    <xf numFmtId="0" fontId="6" fillId="6" borderId="4" xfId="0" applyFont="1" applyFill="1" applyBorder="1"/>
    <xf numFmtId="0" fontId="6" fillId="0" borderId="7" xfId="0" applyFont="1" applyBorder="1"/>
    <xf numFmtId="0" fontId="6" fillId="0" borderId="17" xfId="0" applyFont="1" applyBorder="1"/>
    <xf numFmtId="0" fontId="6" fillId="0" borderId="14" xfId="0" applyFont="1" applyBorder="1"/>
    <xf numFmtId="0" fontId="6" fillId="0" borderId="18" xfId="0" applyFont="1" applyBorder="1"/>
    <xf numFmtId="0" fontId="6" fillId="6" borderId="20" xfId="0" applyFont="1" applyFill="1" applyBorder="1"/>
    <xf numFmtId="0" fontId="6" fillId="0" borderId="5" xfId="0" pivotButton="1" applyFont="1" applyBorder="1"/>
    <xf numFmtId="0" fontId="6" fillId="7" borderId="12" xfId="0" applyFont="1" applyFill="1" applyBorder="1"/>
    <xf numFmtId="0" fontId="6" fillId="7" borderId="6" xfId="0" applyFont="1" applyFill="1" applyBorder="1"/>
    <xf numFmtId="0" fontId="6" fillId="0" borderId="13" xfId="0" applyFont="1" applyBorder="1"/>
    <xf numFmtId="0" fontId="6" fillId="6" borderId="13" xfId="0" applyFont="1" applyFill="1" applyBorder="1"/>
    <xf numFmtId="0" fontId="6" fillId="0" borderId="5" xfId="0" applyFont="1" applyBorder="1" applyAlignment="1">
      <alignment horizontal="center"/>
    </xf>
    <xf numFmtId="164" fontId="6" fillId="0" borderId="21" xfId="0" applyNumberFormat="1" applyFont="1" applyBorder="1" applyAlignment="1">
      <alignment horizontal="center"/>
    </xf>
    <xf numFmtId="0" fontId="6" fillId="0" borderId="6" xfId="0" applyFont="1" applyBorder="1" applyAlignment="1">
      <alignment horizontal="center"/>
    </xf>
    <xf numFmtId="0" fontId="6" fillId="0" borderId="25" xfId="0" pivotButton="1" applyFont="1" applyBorder="1"/>
    <xf numFmtId="0" fontId="6" fillId="0" borderId="27" xfId="0" applyFont="1" applyBorder="1"/>
    <xf numFmtId="164" fontId="6" fillId="0" borderId="16" xfId="0" applyNumberFormat="1" applyFont="1" applyBorder="1" applyAlignment="1">
      <alignment horizontal="center"/>
    </xf>
    <xf numFmtId="164" fontId="6" fillId="3" borderId="16" xfId="0" applyNumberFormat="1" applyFont="1" applyFill="1" applyBorder="1" applyAlignment="1">
      <alignment horizontal="center"/>
    </xf>
    <xf numFmtId="164" fontId="6" fillId="6" borderId="16" xfId="0" applyNumberFormat="1" applyFont="1" applyFill="1" applyBorder="1" applyAlignment="1">
      <alignment horizontal="center"/>
    </xf>
    <xf numFmtId="164" fontId="6" fillId="0" borderId="19" xfId="0" applyNumberFormat="1" applyFont="1" applyBorder="1" applyAlignment="1">
      <alignment horizontal="center"/>
    </xf>
    <xf numFmtId="0" fontId="6" fillId="0" borderId="28" xfId="0" applyFont="1" applyBorder="1"/>
    <xf numFmtId="0" fontId="6" fillId="7" borderId="24" xfId="0" applyFont="1" applyFill="1" applyBorder="1"/>
    <xf numFmtId="164" fontId="6" fillId="7" borderId="25" xfId="0" applyNumberFormat="1" applyFont="1" applyFill="1" applyBorder="1" applyAlignment="1">
      <alignment horizontal="center"/>
    </xf>
    <xf numFmtId="164" fontId="6" fillId="7" borderId="5" xfId="0" applyNumberFormat="1" applyFont="1" applyFill="1" applyBorder="1" applyAlignment="1">
      <alignment horizontal="center"/>
    </xf>
    <xf numFmtId="0" fontId="6" fillId="7" borderId="26" xfId="0" applyFont="1" applyFill="1" applyBorder="1"/>
    <xf numFmtId="0" fontId="6" fillId="7" borderId="23" xfId="0" applyFont="1" applyFill="1" applyBorder="1"/>
    <xf numFmtId="0" fontId="6" fillId="0" borderId="23" xfId="0" applyFont="1" applyBorder="1"/>
    <xf numFmtId="0" fontId="6" fillId="6" borderId="29" xfId="0" applyFont="1" applyFill="1" applyBorder="1"/>
    <xf numFmtId="0" fontId="6" fillId="6" borderId="15" xfId="0" applyFont="1" applyFill="1" applyBorder="1"/>
    <xf numFmtId="164" fontId="6" fillId="8" borderId="25" xfId="0" applyNumberFormat="1" applyFont="1" applyFill="1" applyBorder="1" applyAlignment="1">
      <alignment horizontal="center"/>
    </xf>
    <xf numFmtId="0" fontId="0" fillId="0" borderId="4" xfId="0" applyBorder="1"/>
    <xf numFmtId="0" fontId="0" fillId="9" borderId="4" xfId="0" applyFill="1" applyBorder="1" applyAlignment="1">
      <alignment wrapText="1"/>
    </xf>
    <xf numFmtId="0" fontId="0" fillId="9" borderId="4" xfId="0" applyFill="1" applyBorder="1" applyAlignment="1">
      <alignment horizontal="center" vertical="center" wrapText="1"/>
    </xf>
    <xf numFmtId="0" fontId="6" fillId="0" borderId="6" xfId="0" applyFont="1" applyBorder="1"/>
    <xf numFmtId="0" fontId="6" fillId="6" borderId="12" xfId="0" applyFont="1" applyFill="1" applyBorder="1"/>
    <xf numFmtId="0" fontId="6" fillId="6" borderId="6" xfId="0" applyFont="1" applyFill="1" applyBorder="1"/>
    <xf numFmtId="0" fontId="6" fillId="3" borderId="12" xfId="0" applyFont="1" applyFill="1" applyBorder="1"/>
    <xf numFmtId="0" fontId="6" fillId="3" borderId="6" xfId="0" applyFont="1" applyFill="1" applyBorder="1"/>
    <xf numFmtId="0" fontId="6" fillId="0" borderId="21" xfId="0" applyFont="1" applyBorder="1" applyAlignment="1">
      <alignment horizontal="center"/>
    </xf>
    <xf numFmtId="0" fontId="6" fillId="3" borderId="10" xfId="0" applyFont="1" applyFill="1" applyBorder="1" applyAlignment="1">
      <alignment horizontal="center"/>
    </xf>
    <xf numFmtId="0" fontId="6" fillId="6" borderId="10" xfId="0" applyFont="1" applyFill="1" applyBorder="1" applyAlignment="1">
      <alignment horizontal="center"/>
    </xf>
    <xf numFmtId="0" fontId="6" fillId="0" borderId="10" xfId="0" applyFont="1" applyBorder="1" applyAlignment="1">
      <alignment horizontal="center"/>
    </xf>
    <xf numFmtId="0" fontId="6" fillId="0" borderId="22" xfId="0" applyFont="1" applyBorder="1" applyAlignment="1">
      <alignment horizontal="center"/>
    </xf>
    <xf numFmtId="164" fontId="6" fillId="0" borderId="21" xfId="0" applyNumberFormat="1" applyFont="1" applyBorder="1"/>
    <xf numFmtId="164" fontId="6" fillId="3" borderId="10" xfId="0" applyNumberFormat="1" applyFont="1" applyFill="1" applyBorder="1"/>
    <xf numFmtId="164" fontId="6" fillId="6" borderId="10" xfId="0" applyNumberFormat="1" applyFont="1" applyFill="1" applyBorder="1"/>
    <xf numFmtId="164" fontId="6" fillId="0" borderId="10" xfId="0" applyNumberFormat="1" applyFont="1" applyBorder="1"/>
    <xf numFmtId="164" fontId="6" fillId="0" borderId="22" xfId="0" applyNumberFormat="1" applyFont="1" applyBorder="1"/>
    <xf numFmtId="164" fontId="6" fillId="7" borderId="5" xfId="0" applyNumberFormat="1" applyFont="1" applyFill="1" applyBorder="1"/>
    <xf numFmtId="164" fontId="6" fillId="8" borderId="5" xfId="0" applyNumberFormat="1" applyFont="1" applyFill="1" applyBorder="1"/>
    <xf numFmtId="0" fontId="6" fillId="0" borderId="23" xfId="0" pivotButton="1" applyFont="1" applyBorder="1"/>
    <xf numFmtId="0" fontId="6" fillId="0" borderId="30" xfId="0" applyFont="1" applyBorder="1"/>
    <xf numFmtId="0" fontId="6" fillId="3" borderId="0" xfId="0" applyFont="1" applyFill="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6" borderId="31" xfId="0" applyFont="1" applyFill="1" applyBorder="1"/>
    <xf numFmtId="0" fontId="6" fillId="3" borderId="36" xfId="0" applyFont="1" applyFill="1" applyBorder="1"/>
    <xf numFmtId="0" fontId="6" fillId="3" borderId="37" xfId="0" applyFont="1" applyFill="1" applyBorder="1"/>
    <xf numFmtId="0" fontId="6" fillId="6" borderId="38" xfId="0" applyFont="1" applyFill="1" applyBorder="1"/>
    <xf numFmtId="0" fontId="6" fillId="7" borderId="5" xfId="0" applyFont="1" applyFill="1" applyBorder="1" applyAlignment="1">
      <alignment horizontal="center"/>
    </xf>
    <xf numFmtId="0" fontId="6" fillId="7" borderId="23" xfId="0" applyFont="1" applyFill="1" applyBorder="1" applyAlignment="1">
      <alignment horizontal="center"/>
    </xf>
    <xf numFmtId="0" fontId="6" fillId="7" borderId="39" xfId="0" applyFont="1" applyFill="1" applyBorder="1"/>
    <xf numFmtId="3" fontId="1" fillId="5" borderId="11" xfId="0" applyNumberFormat="1" applyFont="1" applyFill="1" applyBorder="1" applyProtection="1">
      <protection locked="0"/>
    </xf>
    <xf numFmtId="3" fontId="14" fillId="0" borderId="0" xfId="0" applyNumberFormat="1" applyFont="1" applyAlignment="1" applyProtection="1">
      <alignment horizontal="right" vertical="center"/>
      <protection locked="0"/>
    </xf>
    <xf numFmtId="3" fontId="0" fillId="0" borderId="0" xfId="0" applyNumberFormat="1" applyProtection="1">
      <protection locked="0"/>
    </xf>
    <xf numFmtId="3" fontId="1" fillId="5" borderId="11" xfId="0" applyNumberFormat="1" applyFont="1" applyFill="1" applyBorder="1"/>
    <xf numFmtId="3" fontId="14" fillId="0" borderId="0" xfId="0" applyNumberFormat="1" applyFont="1" applyAlignment="1">
      <alignment horizontal="right" vertical="center"/>
    </xf>
    <xf numFmtId="3" fontId="0" fillId="0" borderId="0" xfId="0" applyNumberFormat="1"/>
    <xf numFmtId="0" fontId="1" fillId="5" borderId="11" xfId="0" applyFont="1" applyFill="1" applyBorder="1" applyProtection="1">
      <protection locked="0"/>
    </xf>
    <xf numFmtId="0" fontId="0" fillId="0" borderId="0" xfId="0" applyProtection="1">
      <protection locked="0"/>
    </xf>
    <xf numFmtId="0" fontId="15" fillId="0" borderId="0" xfId="0" applyFont="1" applyAlignment="1" applyProtection="1">
      <alignment vertical="center" wrapText="1"/>
      <protection locked="0"/>
    </xf>
    <xf numFmtId="0" fontId="13" fillId="0" borderId="0" xfId="0" applyFont="1" applyAlignment="1" applyProtection="1">
      <alignment horizontal="left" vertical="center"/>
      <protection locked="0"/>
    </xf>
    <xf numFmtId="0" fontId="2" fillId="2" borderId="1" xfId="0" applyFont="1" applyFill="1" applyBorder="1" applyAlignment="1">
      <alignment vertical="top" wrapText="1"/>
    </xf>
    <xf numFmtId="0" fontId="0" fillId="2" borderId="2" xfId="0" applyFill="1" applyBorder="1"/>
    <xf numFmtId="0" fontId="0" fillId="2" borderId="3" xfId="0" applyFill="1" applyBorder="1"/>
    <xf numFmtId="0" fontId="5" fillId="3" borderId="4" xfId="0" applyFont="1" applyFill="1" applyBorder="1" applyAlignment="1">
      <alignment horizontal="center" wrapText="1"/>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6" xfId="0" applyFont="1" applyBorder="1" applyAlignment="1">
      <alignment horizontal="center"/>
    </xf>
  </cellXfs>
  <cellStyles count="1">
    <cellStyle name="Normal" xfId="0" builtinId="0"/>
  </cellStyles>
  <dxfs count="340">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border>
        <left style="medium">
          <color indexed="64"/>
        </left>
      </border>
    </dxf>
    <dxf>
      <border>
        <left style="medium">
          <color indexed="64"/>
        </left>
      </border>
    </dxf>
    <dxf>
      <border>
        <bottom/>
      </border>
    </dxf>
    <dxf>
      <border>
        <bottom/>
      </border>
    </dxf>
    <dxf>
      <border>
        <horizontal/>
      </border>
    </dxf>
    <dxf>
      <border>
        <left style="medium">
          <color indexed="64"/>
        </left>
      </border>
    </dxf>
    <dxf>
      <border>
        <left style="thin">
          <color indexed="64"/>
        </left>
        <right style="thin">
          <color indexed="64"/>
        </right>
      </border>
    </dxf>
    <dxf>
      <border>
        <right/>
        <vertical/>
      </border>
    </dxf>
    <dxf>
      <border>
        <left style="medium">
          <color indexed="64"/>
        </left>
        <top style="medium">
          <color indexed="64"/>
        </top>
        <bottom style="medium">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border>
    </dxf>
    <dxf>
      <border>
        <left style="medium">
          <color indexed="64"/>
        </left>
        <top style="medium">
          <color indexed="64"/>
        </top>
        <bottom style="medium">
          <color indexed="64"/>
        </bottom>
      </border>
    </dxf>
    <dxf>
      <border>
        <right/>
        <vertical/>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top style="thin">
          <color indexed="64"/>
        </top>
        <bottom style="thin">
          <color indexed="64"/>
        </bottom>
      </border>
    </dxf>
    <dxf>
      <border>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medium">
          <color indexed="64"/>
        </bottom>
      </border>
    </dxf>
    <dxf>
      <border>
        <bottom style="medium">
          <color indexed="64"/>
        </bottom>
      </border>
    </dxf>
    <dxf>
      <border>
        <top style="medium">
          <color indexed="64"/>
        </top>
        <bottom style="medium">
          <color indexed="64"/>
        </bottom>
      </border>
    </dxf>
    <dxf>
      <border>
        <top style="medium">
          <color indexed="64"/>
        </top>
        <bottom style="medium">
          <color indexed="64"/>
        </bottom>
      </border>
    </dxf>
    <dxf>
      <border>
        <bottom/>
      </border>
    </dxf>
    <dxf>
      <border>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bottom style="medium">
          <color indexed="64"/>
        </bottom>
      </border>
    </dxf>
    <dxf>
      <border>
        <left style="medium">
          <color indexed="64"/>
        </left>
        <bottom style="medium">
          <color indexed="64"/>
        </bottom>
      </border>
    </dxf>
    <dxf>
      <border>
        <left style="medium">
          <color indexed="64"/>
        </lef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right style="medium">
          <color indexed="64"/>
        </right>
        <bottom style="medium">
          <color indexed="64"/>
        </bottom>
      </border>
    </dxf>
    <dxf>
      <border>
        <left style="medium">
          <color indexed="64"/>
        </left>
        <right style="medium">
          <color indexed="64"/>
        </right>
        <bottom style="medium">
          <color indexed="64"/>
        </bottom>
      </border>
    </dxf>
    <dxf>
      <border>
        <left style="thin">
          <color indexed="64"/>
        </left>
        <right style="thin">
          <color indexed="64"/>
        </right>
        <top style="thin">
          <color indexed="64"/>
        </top>
        <bottom style="thin">
          <color indexed="64"/>
        </bottom>
      </border>
    </dxf>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numFmt numFmtId="164" formatCode="_-[$$-4809]* #,##0_-;\-[$$-4809]* #,##0_-;_-[$$-4809]* &quot;-&quot;??_-;_-@_-"/>
    </dxf>
    <dxf>
      <fill>
        <patternFill>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0" tint="-0.14999847407452621"/>
        </patternFill>
      </fill>
    </dxf>
    <dxf>
      <fill>
        <patternFill patternType="solid">
          <bgColor theme="0" tint="-4.9989318521683403E-2"/>
        </patternFill>
      </fill>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top style="medium">
          <color indexed="64"/>
        </top>
        <bottom style="medium">
          <color indexed="64"/>
        </bottom>
      </border>
    </dxf>
    <dxf>
      <border>
        <left style="medium">
          <color indexed="64"/>
        </left>
        <bottom style="medium">
          <color indexed="64"/>
        </bottom>
      </border>
    </dxf>
    <dxf>
      <border>
        <bottom style="thin">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left style="medium">
          <color indexed="64"/>
        </left>
      </border>
    </dxf>
    <dxf>
      <border>
        <top style="medium">
          <color indexed="64"/>
        </top>
        <bottom style="medium">
          <color indexed="64"/>
        </bottom>
      </border>
    </dxf>
    <dxf>
      <border>
        <right style="thin">
          <color indexed="64"/>
        </right>
        <top style="thin">
          <color indexed="64"/>
        </top>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top style="medium">
          <color indexed="64"/>
        </top>
        <bottom style="medium">
          <color indexed="64"/>
        </bottom>
      </border>
    </dxf>
    <dxf>
      <border>
        <left style="medium">
          <color indexed="64"/>
        </left>
      </border>
    </dxf>
    <dxf>
      <border>
        <left style="medium">
          <color indexed="64"/>
        </left>
      </border>
    </dxf>
    <dxf>
      <border>
        <left style="thin">
          <color indexed="64"/>
        </left>
        <right style="thin">
          <color indexed="64"/>
        </right>
        <top style="thin">
          <color indexed="64"/>
        </top>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style="medium">
          <color indexed="64"/>
        </left>
        <right style="medium">
          <color indexed="64"/>
        </right>
        <top style="medium">
          <color indexed="64"/>
        </top>
        <bottom style="medium">
          <color indexed="64"/>
        </bottom>
      </border>
    </dxf>
    <dxf>
      <border>
        <left/>
        <right/>
        <top/>
        <bottom/>
        <horizontal/>
      </border>
    </dxf>
    <dxf>
      <border>
        <left/>
        <right/>
        <top/>
        <bottom/>
        <horizontal/>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top style="medium">
          <color indexed="64"/>
        </top>
        <bottom style="medium">
          <color indexed="64"/>
        </bottom>
      </border>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alignment vertical="bottom"/>
    </dxf>
    <dxf>
      <alignment horizontal="center"/>
    </dxf>
    <dxf>
      <alignment horizontal="general"/>
    </dxf>
    <dxf>
      <numFmt numFmtId="164" formatCode="_-[$$-4809]* #,##0_-;\-[$$-4809]* #,##0_-;_-[$$-4809]* &quot;-&quot;??_-;_-@_-"/>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ill>
        <patternFill patternType="solid">
          <bgColor theme="7" tint="0.79998168889431442"/>
        </patternFill>
      </fill>
    </dxf>
    <dxf>
      <fill>
        <patternFill patternType="solid">
          <bgColor theme="0" tint="-4.9989318521683403E-2"/>
        </patternFill>
      </fill>
    </dxf>
    <dxf>
      <fill>
        <patternFill>
          <bgColor theme="0" tint="-0.14999847407452621"/>
        </patternFill>
      </fill>
    </dxf>
    <dxf>
      <fill>
        <patternFill patternType="solid">
          <bgColor theme="0" tint="-4.9989318521683403E-2"/>
        </patternFill>
      </fill>
    </dxf>
    <dxf>
      <protection locked="0"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3" formatCode="#,##0"/>
      <alignment horizontal="right" vertical="center" textRotation="0" wrapText="0" indent="0" justifyLastLine="0" shrinkToFit="0" readingOrder="0"/>
      <protection locked="0" hidden="0"/>
    </dxf>
    <dxf>
      <protection locked="0" hidden="0"/>
    </dxf>
    <dxf>
      <protection locked="0" hidden="0"/>
    </dxf>
    <dxf>
      <protection locked="0" hidden="0"/>
    </dxf>
    <dxf>
      <protection locked="0" hidden="0"/>
    </dxf>
    <dxf>
      <protection locked="0" hidden="0"/>
    </dxf>
    <dxf>
      <border outline="0">
        <top style="thin">
          <color indexed="64"/>
        </top>
      </border>
    </dxf>
    <dxf>
      <font>
        <b val="0"/>
        <i val="0"/>
        <strike val="0"/>
        <condense val="0"/>
        <extend val="0"/>
        <outline val="0"/>
        <shadow val="0"/>
        <u val="none"/>
        <vertAlign val="baseline"/>
        <sz val="10"/>
        <color theme="1"/>
        <name val="Arial"/>
        <family val="2"/>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numFmt numFmtId="3" formatCode="#,##0"/>
      <fill>
        <patternFill patternType="solid">
          <fgColor indexed="64"/>
          <bgColor them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ng Hui Jun" refreshedDate="45393.650093634256" createdVersion="8" refreshedVersion="8" minRefreshableVersion="3" recordCount="19" xr:uid="{7D758BA3-7F2D-4CA4-9B3A-141767FBBD96}">
  <cacheSource type="worksheet">
    <worksheetSource name="Table2"/>
  </cacheSource>
  <cacheFields count="15">
    <cacheField name="Institute" numFmtId="0">
      <sharedItems containsBlank="1" count="4">
        <s v="&lt;institute 1&gt;"/>
        <s v="&lt;institute 2&gt;"/>
        <s v="&lt;institute 3&gt;"/>
        <m/>
      </sharedItems>
    </cacheField>
    <cacheField name="Work Package" numFmtId="0">
      <sharedItems containsBlank="1" count="5">
        <s v="WP1"/>
        <s v="WP2"/>
        <s v="WP3"/>
        <m/>
        <s v="WP4" u="1"/>
      </sharedItems>
    </cacheField>
    <cacheField name="Vote" numFmtId="0">
      <sharedItems containsBlank="1" count="6">
        <s v="EOM"/>
        <s v="OOE"/>
        <s v="EQPT"/>
        <s v="OVERSEAS"/>
        <s v="RS"/>
        <m/>
      </sharedItems>
    </cacheField>
    <cacheField name="Item" numFmtId="0">
      <sharedItems containsBlank="1" count="11">
        <s v="Research Assistants"/>
        <s v="Consumables"/>
        <s v="Equipment A"/>
        <s v="Conference travel"/>
        <s v="Research Scholarship"/>
        <s v="Research Fellows"/>
        <s v="Equipment B"/>
        <s v="Research Assistant A"/>
        <m/>
        <s v="PhD candidate" u="1"/>
        <s v="Research Assistant B" u="1"/>
      </sharedItems>
    </cacheField>
    <cacheField name="Quantity" numFmtId="0">
      <sharedItems containsString="0" containsBlank="1" containsNumber="1" containsInteger="1" minValue="1" maxValue="1"/>
    </cacheField>
    <cacheField name="Year 1" numFmtId="3">
      <sharedItems containsString="0" containsBlank="1" containsNumber="1" containsInteger="1" minValue="1000" maxValue="2000"/>
    </cacheField>
    <cacheField name="Year 2" numFmtId="3">
      <sharedItems containsString="0" containsBlank="1" containsNumber="1" containsInteger="1" minValue="1000" maxValue="2000"/>
    </cacheField>
    <cacheField name="Year 3" numFmtId="3">
      <sharedItems containsString="0" containsBlank="1" containsNumber="1" containsInteger="1" minValue="1000" maxValue="2000"/>
    </cacheField>
    <cacheField name="Year 4" numFmtId="3">
      <sharedItems containsString="0" containsBlank="1" containsNumber="1" containsInteger="1" minValue="1000" maxValue="2000"/>
    </cacheField>
    <cacheField name="Year 5" numFmtId="3">
      <sharedItems containsString="0" containsBlank="1" containsNumber="1" containsInteger="1" minValue="1000" maxValue="2000"/>
    </cacheField>
    <cacheField name="Direct cost" numFmtId="3">
      <sharedItems containsString="0" containsBlank="1" containsNumber="1" containsInteger="1" minValue="5000" maxValue="10000"/>
    </cacheField>
    <cacheField name="Indirect cost" numFmtId="3">
      <sharedItems containsString="0" containsBlank="1" containsNumber="1" containsInteger="1" minValue="0" maxValue="3000"/>
    </cacheField>
    <cacheField name="Total" numFmtId="3">
      <sharedItems containsString="0" containsBlank="1" containsNumber="1" containsInteger="1" minValue="5000" maxValue="13000"/>
    </cacheField>
    <cacheField name="Justifications" numFmtId="0">
      <sharedItems containsBlank="1"/>
    </cacheField>
    <cacheField name="Field1" numFmtId="0" formula="'Direct cost'+'Indirect cost'"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x v="0"/>
    <x v="0"/>
    <n v="1"/>
    <n v="2000"/>
    <n v="2000"/>
    <n v="2000"/>
    <n v="2000"/>
    <n v="2000"/>
    <n v="10000"/>
    <n v="3000"/>
    <n v="13000"/>
    <s v="Put justifications here"/>
  </r>
  <r>
    <x v="0"/>
    <x v="0"/>
    <x v="1"/>
    <x v="1"/>
    <n v="1"/>
    <n v="1000"/>
    <n v="1000"/>
    <n v="1000"/>
    <n v="1000"/>
    <n v="1000"/>
    <n v="5000"/>
    <n v="1500"/>
    <n v="6500"/>
    <m/>
  </r>
  <r>
    <x v="0"/>
    <x v="0"/>
    <x v="2"/>
    <x v="2"/>
    <n v="1"/>
    <n v="1000"/>
    <n v="1000"/>
    <n v="1000"/>
    <n v="1000"/>
    <n v="1000"/>
    <n v="5000"/>
    <n v="1500"/>
    <n v="6500"/>
    <m/>
  </r>
  <r>
    <x v="0"/>
    <x v="0"/>
    <x v="3"/>
    <x v="3"/>
    <n v="1"/>
    <n v="1000"/>
    <n v="1000"/>
    <n v="1000"/>
    <n v="1000"/>
    <n v="1000"/>
    <n v="5000"/>
    <n v="1500"/>
    <n v="6500"/>
    <m/>
  </r>
  <r>
    <x v="0"/>
    <x v="0"/>
    <x v="4"/>
    <x v="4"/>
    <n v="1"/>
    <n v="1000"/>
    <n v="1000"/>
    <n v="1000"/>
    <n v="1000"/>
    <n v="1000"/>
    <n v="5000"/>
    <n v="0"/>
    <n v="5000"/>
    <m/>
  </r>
  <r>
    <x v="1"/>
    <x v="1"/>
    <x v="0"/>
    <x v="5"/>
    <n v="1"/>
    <n v="1000"/>
    <n v="1000"/>
    <n v="1000"/>
    <n v="1000"/>
    <n v="1000"/>
    <n v="5000"/>
    <n v="1500"/>
    <n v="6500"/>
    <m/>
  </r>
  <r>
    <x v="1"/>
    <x v="1"/>
    <x v="0"/>
    <x v="1"/>
    <n v="1"/>
    <n v="1000"/>
    <n v="1000"/>
    <n v="1000"/>
    <n v="1000"/>
    <n v="1000"/>
    <n v="5000"/>
    <n v="1500"/>
    <n v="6500"/>
    <m/>
  </r>
  <r>
    <x v="1"/>
    <x v="1"/>
    <x v="2"/>
    <x v="6"/>
    <n v="1"/>
    <n v="1000"/>
    <n v="1000"/>
    <n v="1000"/>
    <n v="1000"/>
    <n v="1000"/>
    <n v="5000"/>
    <n v="1500"/>
    <n v="6500"/>
    <m/>
  </r>
  <r>
    <x v="1"/>
    <x v="1"/>
    <x v="4"/>
    <x v="4"/>
    <n v="1"/>
    <n v="1000"/>
    <n v="1000"/>
    <n v="1000"/>
    <n v="1000"/>
    <n v="1000"/>
    <n v="5000"/>
    <n v="0"/>
    <n v="5000"/>
    <m/>
  </r>
  <r>
    <x v="2"/>
    <x v="2"/>
    <x v="0"/>
    <x v="7"/>
    <n v="1"/>
    <n v="1000"/>
    <n v="1000"/>
    <n v="1000"/>
    <n v="1000"/>
    <n v="1000"/>
    <n v="5000"/>
    <n v="1500"/>
    <n v="6500"/>
    <m/>
  </r>
  <r>
    <x v="3"/>
    <x v="3"/>
    <x v="5"/>
    <x v="8"/>
    <m/>
    <m/>
    <m/>
    <m/>
    <m/>
    <m/>
    <m/>
    <m/>
    <m/>
    <m/>
  </r>
  <r>
    <x v="3"/>
    <x v="3"/>
    <x v="5"/>
    <x v="8"/>
    <m/>
    <m/>
    <m/>
    <m/>
    <m/>
    <m/>
    <m/>
    <m/>
    <m/>
    <m/>
  </r>
  <r>
    <x v="3"/>
    <x v="3"/>
    <x v="5"/>
    <x v="8"/>
    <m/>
    <m/>
    <m/>
    <m/>
    <m/>
    <m/>
    <m/>
    <m/>
    <m/>
    <m/>
  </r>
  <r>
    <x v="3"/>
    <x v="3"/>
    <x v="5"/>
    <x v="8"/>
    <m/>
    <m/>
    <m/>
    <m/>
    <m/>
    <m/>
    <m/>
    <m/>
    <m/>
    <m/>
  </r>
  <r>
    <x v="3"/>
    <x v="3"/>
    <x v="5"/>
    <x v="8"/>
    <m/>
    <m/>
    <m/>
    <m/>
    <m/>
    <m/>
    <m/>
    <m/>
    <m/>
    <m/>
  </r>
  <r>
    <x v="3"/>
    <x v="3"/>
    <x v="5"/>
    <x v="8"/>
    <m/>
    <m/>
    <m/>
    <m/>
    <m/>
    <m/>
    <m/>
    <m/>
    <m/>
    <m/>
  </r>
  <r>
    <x v="3"/>
    <x v="3"/>
    <x v="5"/>
    <x v="8"/>
    <m/>
    <m/>
    <m/>
    <m/>
    <m/>
    <m/>
    <m/>
    <m/>
    <m/>
    <m/>
  </r>
  <r>
    <x v="3"/>
    <x v="3"/>
    <x v="5"/>
    <x v="8"/>
    <m/>
    <m/>
    <m/>
    <m/>
    <m/>
    <m/>
    <m/>
    <m/>
    <m/>
    <m/>
  </r>
  <r>
    <x v="3"/>
    <x v="3"/>
    <x v="5"/>
    <x v="8"/>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40F0310-B0C1-4E6A-8E15-A68C6F131650}" name="PivotTable15" cacheId="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M39" firstHeaderRow="0" firstDataRow="1" firstDataCol="4"/>
  <pivotFields count="15">
    <pivotField axis="axisRow" compact="0" outline="0" showAll="0">
      <items count="5">
        <item x="0"/>
        <item x="1"/>
        <item x="2"/>
        <item x="3"/>
        <item t="default"/>
      </items>
    </pivotField>
    <pivotField axis="axisRow" compact="0" outline="0" showAll="0">
      <items count="6">
        <item x="0"/>
        <item x="1"/>
        <item x="2"/>
        <item x="3"/>
        <item m="1" x="4"/>
        <item t="default"/>
      </items>
    </pivotField>
    <pivotField axis="axisRow" compact="0" outline="0" showAll="0">
      <items count="7">
        <item x="0"/>
        <item x="2"/>
        <item x="1"/>
        <item x="3"/>
        <item x="4"/>
        <item x="5"/>
        <item t="default"/>
      </items>
    </pivotField>
    <pivotField axis="axisRow" compact="0" outline="0" showAll="0">
      <items count="12">
        <item x="3"/>
        <item x="1"/>
        <item x="2"/>
        <item x="6"/>
        <item m="1" x="9"/>
        <item x="7"/>
        <item x="0"/>
        <item x="5"/>
        <item x="8"/>
        <item m="1" x="10"/>
        <item x="4"/>
        <item t="default"/>
      </items>
    </pivotField>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numFmtId="3" outline="0" showAll="0"/>
    <pivotField dataField="1" compact="0" numFmtId="3" outline="0" showAll="0"/>
    <pivotField compact="0" numFmtId="3" outline="0" showAll="0"/>
    <pivotField compact="0" outline="0" showAll="0"/>
    <pivotField dataField="1" compact="0" outline="0" dragToRow="0" dragToCol="0" dragToPage="0" showAll="0" defaultSubtotal="0"/>
  </pivotFields>
  <rowFields count="4">
    <field x="0"/>
    <field x="2"/>
    <field x="1"/>
    <field x="3"/>
  </rowFields>
  <rowItems count="36">
    <i>
      <x/>
      <x/>
      <x/>
      <x v="6"/>
    </i>
    <i t="default" r="2">
      <x/>
    </i>
    <i t="default" r="1">
      <x/>
    </i>
    <i r="1">
      <x v="1"/>
      <x/>
      <x v="2"/>
    </i>
    <i t="default" r="2">
      <x/>
    </i>
    <i t="default" r="1">
      <x v="1"/>
    </i>
    <i r="1">
      <x v="2"/>
      <x/>
      <x v="1"/>
    </i>
    <i t="default" r="2">
      <x/>
    </i>
    <i t="default" r="1">
      <x v="2"/>
    </i>
    <i r="1">
      <x v="3"/>
      <x/>
      <x/>
    </i>
    <i t="default" r="2">
      <x/>
    </i>
    <i t="default" r="1">
      <x v="3"/>
    </i>
    <i r="1">
      <x v="4"/>
      <x/>
      <x v="10"/>
    </i>
    <i t="default" r="2">
      <x/>
    </i>
    <i t="default" r="1">
      <x v="4"/>
    </i>
    <i t="default">
      <x/>
    </i>
    <i>
      <x v="1"/>
      <x/>
      <x v="1"/>
      <x v="1"/>
    </i>
    <i r="3">
      <x v="7"/>
    </i>
    <i t="default" r="2">
      <x v="1"/>
    </i>
    <i t="default" r="1">
      <x/>
    </i>
    <i r="1">
      <x v="1"/>
      <x v="1"/>
      <x v="3"/>
    </i>
    <i t="default" r="2">
      <x v="1"/>
    </i>
    <i t="default" r="1">
      <x v="1"/>
    </i>
    <i r="1">
      <x v="4"/>
      <x v="1"/>
      <x v="10"/>
    </i>
    <i t="default" r="2">
      <x v="1"/>
    </i>
    <i t="default" r="1">
      <x v="4"/>
    </i>
    <i t="default">
      <x v="1"/>
    </i>
    <i>
      <x v="2"/>
      <x/>
      <x v="2"/>
      <x v="5"/>
    </i>
    <i t="default" r="2">
      <x v="2"/>
    </i>
    <i t="default" r="1">
      <x/>
    </i>
    <i t="default">
      <x v="2"/>
    </i>
    <i>
      <x v="3"/>
      <x v="5"/>
      <x v="3"/>
      <x v="8"/>
    </i>
    <i t="default" r="2">
      <x v="3"/>
    </i>
    <i t="default" r="1">
      <x v="5"/>
    </i>
    <i t="default">
      <x v="3"/>
    </i>
    <i t="grand">
      <x/>
    </i>
  </rowItems>
  <colFields count="1">
    <field x="-2"/>
  </colFields>
  <colItems count="9">
    <i>
      <x/>
    </i>
    <i i="1">
      <x v="1"/>
    </i>
    <i i="2">
      <x v="2"/>
    </i>
    <i i="3">
      <x v="3"/>
    </i>
    <i i="4">
      <x v="4"/>
    </i>
    <i i="5">
      <x v="5"/>
    </i>
    <i i="6">
      <x v="6"/>
    </i>
    <i i="7">
      <x v="7"/>
    </i>
    <i i="8">
      <x v="8"/>
    </i>
  </colItems>
  <dataFields count="9">
    <dataField name="Quantity " fld="4" baseField="0" baseItem="0"/>
    <dataField name="Year 1 (Total)" fld="5" baseField="0" baseItem="0" numFmtId="164"/>
    <dataField name="Year 2 (Total)" fld="6" baseField="0" baseItem="0" numFmtId="164"/>
    <dataField name="Year 3 (Total)" fld="7" baseField="0" baseItem="0" numFmtId="164"/>
    <dataField name="Year 4 (Total)" fld="8" baseField="0" baseItem="0" numFmtId="164"/>
    <dataField name="Year 5 (Total)" fld="9" baseField="0" baseItem="0" numFmtId="164"/>
    <dataField name="Direct costs" fld="10" baseField="0" baseItem="0" numFmtId="164"/>
    <dataField name="Indirect costs" fld="11" baseField="0" baseItem="0" numFmtId="164"/>
    <dataField name="Total costs" fld="14" baseField="0" baseItem="0" numFmtId="164"/>
  </dataFields>
  <formats count="188">
    <format dxfId="321">
      <pivotArea dataOnly="0" outline="0" fieldPosition="0">
        <references count="1">
          <reference field="2" count="0" defaultSubtotal="1"/>
        </references>
      </pivotArea>
    </format>
    <format dxfId="320">
      <pivotArea dataOnly="0" outline="0" fieldPosition="0">
        <references count="1">
          <reference field="2" count="0" defaultSubtotal="1"/>
        </references>
      </pivotArea>
    </format>
    <format dxfId="319">
      <pivotArea dataOnly="0" outline="0" fieldPosition="0">
        <references count="1">
          <reference field="1" count="0" defaultSubtotal="1"/>
        </references>
      </pivotArea>
    </format>
    <format dxfId="318">
      <pivotArea dataOnly="0" outline="0" fieldPosition="0">
        <references count="1">
          <reference field="0" count="0" defaultSubtotal="1"/>
        </references>
      </pivotArea>
    </format>
    <format dxfId="317">
      <pivotArea type="all" dataOnly="0" outline="0" fieldPosition="0"/>
    </format>
    <format dxfId="316">
      <pivotArea outline="0" collapsedLevelsAreSubtotals="1" fieldPosition="0"/>
    </format>
    <format dxfId="315">
      <pivotArea field="0" type="button" dataOnly="0" labelOnly="1" outline="0" axis="axisRow" fieldPosition="0"/>
    </format>
    <format dxfId="314">
      <pivotArea field="2" type="button" dataOnly="0" labelOnly="1" outline="0" axis="axisRow" fieldPosition="1"/>
    </format>
    <format dxfId="313">
      <pivotArea field="1" type="button" dataOnly="0" labelOnly="1" outline="0" axis="axisRow" fieldPosition="2"/>
    </format>
    <format dxfId="312">
      <pivotArea field="3" type="button" dataOnly="0" labelOnly="1" outline="0" axis="axisRow" fieldPosition="3"/>
    </format>
    <format dxfId="311">
      <pivotArea dataOnly="0" labelOnly="1" outline="0" fieldPosition="0">
        <references count="1">
          <reference field="0" count="0"/>
        </references>
      </pivotArea>
    </format>
    <format dxfId="310">
      <pivotArea dataOnly="0" labelOnly="1" outline="0" fieldPosition="0">
        <references count="1">
          <reference field="0" count="0" defaultSubtotal="1"/>
        </references>
      </pivotArea>
    </format>
    <format dxfId="309">
      <pivotArea dataOnly="0" labelOnly="1" grandRow="1" outline="0" fieldPosition="0"/>
    </format>
    <format dxfId="308">
      <pivotArea dataOnly="0" labelOnly="1" outline="0" fieldPosition="0">
        <references count="2">
          <reference field="0" count="1" selected="0">
            <x v="0"/>
          </reference>
          <reference field="2" count="5">
            <x v="0"/>
            <x v="1"/>
            <x v="2"/>
            <x v="3"/>
            <x v="4"/>
          </reference>
        </references>
      </pivotArea>
    </format>
    <format dxfId="307">
      <pivotArea dataOnly="0" labelOnly="1" outline="0" fieldPosition="0">
        <references count="2">
          <reference field="0" count="1" selected="0">
            <x v="0"/>
          </reference>
          <reference field="2" count="5" defaultSubtotal="1">
            <x v="0"/>
            <x v="1"/>
            <x v="2"/>
            <x v="3"/>
            <x v="4"/>
          </reference>
        </references>
      </pivotArea>
    </format>
    <format dxfId="306">
      <pivotArea dataOnly="0" labelOnly="1" outline="0" fieldPosition="0">
        <references count="2">
          <reference field="0" count="1" selected="0">
            <x v="1"/>
          </reference>
          <reference field="2" count="4">
            <x v="0"/>
            <x v="1"/>
            <x v="2"/>
            <x v="4"/>
          </reference>
        </references>
      </pivotArea>
    </format>
    <format dxfId="305">
      <pivotArea dataOnly="0" labelOnly="1" outline="0" fieldPosition="0">
        <references count="2">
          <reference field="0" count="1" selected="0">
            <x v="1"/>
          </reference>
          <reference field="2" count="4" defaultSubtotal="1">
            <x v="0"/>
            <x v="1"/>
            <x v="2"/>
            <x v="4"/>
          </reference>
        </references>
      </pivotArea>
    </format>
    <format dxfId="304">
      <pivotArea dataOnly="0" labelOnly="1" outline="0" fieldPosition="0">
        <references count="2">
          <reference field="0" count="1" selected="0">
            <x v="2"/>
          </reference>
          <reference field="2" count="1">
            <x v="0"/>
          </reference>
        </references>
      </pivotArea>
    </format>
    <format dxfId="303">
      <pivotArea dataOnly="0" labelOnly="1" outline="0" fieldPosition="0">
        <references count="2">
          <reference field="0" count="1" selected="0">
            <x v="2"/>
          </reference>
          <reference field="2" count="1" defaultSubtotal="1">
            <x v="0"/>
          </reference>
        </references>
      </pivotArea>
    </format>
    <format dxfId="302">
      <pivotArea dataOnly="0" labelOnly="1" outline="0" fieldPosition="0">
        <references count="2">
          <reference field="0" count="1" selected="0">
            <x v="3"/>
          </reference>
          <reference field="2" count="1">
            <x v="5"/>
          </reference>
        </references>
      </pivotArea>
    </format>
    <format dxfId="301">
      <pivotArea dataOnly="0" labelOnly="1" outline="0" fieldPosition="0">
        <references count="2">
          <reference field="0" count="1" selected="0">
            <x v="3"/>
          </reference>
          <reference field="2" count="1" defaultSubtotal="1">
            <x v="5"/>
          </reference>
        </references>
      </pivotArea>
    </format>
    <format dxfId="300">
      <pivotArea dataOnly="0" labelOnly="1" outline="0" fieldPosition="0">
        <references count="3">
          <reference field="0" count="1" selected="0">
            <x v="0"/>
          </reference>
          <reference field="1" count="1">
            <x v="0"/>
          </reference>
          <reference field="2" count="1" selected="0">
            <x v="0"/>
          </reference>
        </references>
      </pivotArea>
    </format>
    <format dxfId="299">
      <pivotArea dataOnly="0" labelOnly="1" outline="0" fieldPosition="0">
        <references count="3">
          <reference field="0" count="1" selected="0">
            <x v="0"/>
          </reference>
          <reference field="1" count="1" defaultSubtotal="1">
            <x v="0"/>
          </reference>
          <reference field="2" count="1" selected="0">
            <x v="0"/>
          </reference>
        </references>
      </pivotArea>
    </format>
    <format dxfId="298">
      <pivotArea dataOnly="0" labelOnly="1" outline="0" fieldPosition="0">
        <references count="3">
          <reference field="0" count="1" selected="0">
            <x v="0"/>
          </reference>
          <reference field="1" count="1">
            <x v="0"/>
          </reference>
          <reference field="2" count="1" selected="0">
            <x v="1"/>
          </reference>
        </references>
      </pivotArea>
    </format>
    <format dxfId="297">
      <pivotArea dataOnly="0" labelOnly="1" outline="0" fieldPosition="0">
        <references count="3">
          <reference field="0" count="1" selected="0">
            <x v="0"/>
          </reference>
          <reference field="1" count="1" defaultSubtotal="1">
            <x v="0"/>
          </reference>
          <reference field="2" count="1" selected="0">
            <x v="1"/>
          </reference>
        </references>
      </pivotArea>
    </format>
    <format dxfId="296">
      <pivotArea dataOnly="0" labelOnly="1" outline="0" fieldPosition="0">
        <references count="3">
          <reference field="0" count="1" selected="0">
            <x v="0"/>
          </reference>
          <reference field="1" count="1">
            <x v="0"/>
          </reference>
          <reference field="2" count="1" selected="0">
            <x v="2"/>
          </reference>
        </references>
      </pivotArea>
    </format>
    <format dxfId="295">
      <pivotArea dataOnly="0" labelOnly="1" outline="0" fieldPosition="0">
        <references count="3">
          <reference field="0" count="1" selected="0">
            <x v="0"/>
          </reference>
          <reference field="1" count="1" defaultSubtotal="1">
            <x v="0"/>
          </reference>
          <reference field="2" count="1" selected="0">
            <x v="2"/>
          </reference>
        </references>
      </pivotArea>
    </format>
    <format dxfId="294">
      <pivotArea dataOnly="0" labelOnly="1" outline="0" fieldPosition="0">
        <references count="3">
          <reference field="0" count="1" selected="0">
            <x v="0"/>
          </reference>
          <reference field="1" count="1">
            <x v="0"/>
          </reference>
          <reference field="2" count="1" selected="0">
            <x v="3"/>
          </reference>
        </references>
      </pivotArea>
    </format>
    <format dxfId="293">
      <pivotArea dataOnly="0" labelOnly="1" outline="0" fieldPosition="0">
        <references count="3">
          <reference field="0" count="1" selected="0">
            <x v="0"/>
          </reference>
          <reference field="1" count="1" defaultSubtotal="1">
            <x v="0"/>
          </reference>
          <reference field="2" count="1" selected="0">
            <x v="3"/>
          </reference>
        </references>
      </pivotArea>
    </format>
    <format dxfId="292">
      <pivotArea dataOnly="0" labelOnly="1" outline="0" fieldPosition="0">
        <references count="3">
          <reference field="0" count="1" selected="0">
            <x v="0"/>
          </reference>
          <reference field="1" count="1">
            <x v="0"/>
          </reference>
          <reference field="2" count="1" selected="0">
            <x v="4"/>
          </reference>
        </references>
      </pivotArea>
    </format>
    <format dxfId="291">
      <pivotArea dataOnly="0" labelOnly="1" outline="0" fieldPosition="0">
        <references count="3">
          <reference field="0" count="1" selected="0">
            <x v="0"/>
          </reference>
          <reference field="1" count="1" defaultSubtotal="1">
            <x v="0"/>
          </reference>
          <reference field="2" count="1" selected="0">
            <x v="4"/>
          </reference>
        </references>
      </pivotArea>
    </format>
    <format dxfId="290">
      <pivotArea dataOnly="0" labelOnly="1" outline="0" fieldPosition="0">
        <references count="3">
          <reference field="0" count="1" selected="0">
            <x v="1"/>
          </reference>
          <reference field="1" count="1">
            <x v="1"/>
          </reference>
          <reference field="2" count="1" selected="0">
            <x v="0"/>
          </reference>
        </references>
      </pivotArea>
    </format>
    <format dxfId="289">
      <pivotArea dataOnly="0" labelOnly="1" outline="0" fieldPosition="0">
        <references count="3">
          <reference field="0" count="1" selected="0">
            <x v="1"/>
          </reference>
          <reference field="1" count="1" defaultSubtotal="1">
            <x v="1"/>
          </reference>
          <reference field="2" count="1" selected="0">
            <x v="0"/>
          </reference>
        </references>
      </pivotArea>
    </format>
    <format dxfId="288">
      <pivotArea dataOnly="0" labelOnly="1" outline="0" fieldPosition="0">
        <references count="3">
          <reference field="0" count="1" selected="0">
            <x v="1"/>
          </reference>
          <reference field="1" count="1">
            <x v="1"/>
          </reference>
          <reference field="2" count="1" selected="0">
            <x v="1"/>
          </reference>
        </references>
      </pivotArea>
    </format>
    <format dxfId="287">
      <pivotArea dataOnly="0" labelOnly="1" outline="0" fieldPosition="0">
        <references count="3">
          <reference field="0" count="1" selected="0">
            <x v="1"/>
          </reference>
          <reference field="1" count="1" defaultSubtotal="1">
            <x v="1"/>
          </reference>
          <reference field="2" count="1" selected="0">
            <x v="1"/>
          </reference>
        </references>
      </pivotArea>
    </format>
    <format dxfId="286">
      <pivotArea dataOnly="0" labelOnly="1" outline="0" fieldPosition="0">
        <references count="3">
          <reference field="0" count="1" selected="0">
            <x v="1"/>
          </reference>
          <reference field="1" count="1">
            <x v="1"/>
          </reference>
          <reference field="2" count="1" selected="0">
            <x v="2"/>
          </reference>
        </references>
      </pivotArea>
    </format>
    <format dxfId="285">
      <pivotArea dataOnly="0" labelOnly="1" outline="0" fieldPosition="0">
        <references count="3">
          <reference field="0" count="1" selected="0">
            <x v="1"/>
          </reference>
          <reference field="1" count="1" defaultSubtotal="1">
            <x v="1"/>
          </reference>
          <reference field="2" count="1" selected="0">
            <x v="2"/>
          </reference>
        </references>
      </pivotArea>
    </format>
    <format dxfId="284">
      <pivotArea dataOnly="0" labelOnly="1" outline="0" fieldPosition="0">
        <references count="3">
          <reference field="0" count="1" selected="0">
            <x v="1"/>
          </reference>
          <reference field="1" count="1">
            <x v="1"/>
          </reference>
          <reference field="2" count="1" selected="0">
            <x v="4"/>
          </reference>
        </references>
      </pivotArea>
    </format>
    <format dxfId="283">
      <pivotArea dataOnly="0" labelOnly="1" outline="0" fieldPosition="0">
        <references count="3">
          <reference field="0" count="1" selected="0">
            <x v="1"/>
          </reference>
          <reference field="1" count="1" defaultSubtotal="1">
            <x v="1"/>
          </reference>
          <reference field="2" count="1" selected="0">
            <x v="4"/>
          </reference>
        </references>
      </pivotArea>
    </format>
    <format dxfId="282">
      <pivotArea dataOnly="0" labelOnly="1" outline="0" fieldPosition="0">
        <references count="3">
          <reference field="0" count="1" selected="0">
            <x v="2"/>
          </reference>
          <reference field="1" count="1">
            <x v="2"/>
          </reference>
          <reference field="2" count="1" selected="0">
            <x v="0"/>
          </reference>
        </references>
      </pivotArea>
    </format>
    <format dxfId="281">
      <pivotArea dataOnly="0" labelOnly="1" outline="0" fieldPosition="0">
        <references count="3">
          <reference field="0" count="1" selected="0">
            <x v="2"/>
          </reference>
          <reference field="1" count="1" defaultSubtotal="1">
            <x v="2"/>
          </reference>
          <reference field="2" count="1" selected="0">
            <x v="0"/>
          </reference>
        </references>
      </pivotArea>
    </format>
    <format dxfId="280">
      <pivotArea dataOnly="0" labelOnly="1" outline="0" fieldPosition="0">
        <references count="3">
          <reference field="0" count="1" selected="0">
            <x v="3"/>
          </reference>
          <reference field="1" count="1">
            <x v="3"/>
          </reference>
          <reference field="2" count="1" selected="0">
            <x v="5"/>
          </reference>
        </references>
      </pivotArea>
    </format>
    <format dxfId="279">
      <pivotArea dataOnly="0" labelOnly="1" outline="0" fieldPosition="0">
        <references count="3">
          <reference field="0" count="1" selected="0">
            <x v="3"/>
          </reference>
          <reference field="1" count="1" defaultSubtotal="1">
            <x v="3"/>
          </reference>
          <reference field="2" count="1" selected="0">
            <x v="5"/>
          </reference>
        </references>
      </pivotArea>
    </format>
    <format dxfId="278">
      <pivotArea dataOnly="0" labelOnly="1" outline="0" fieldPosition="0">
        <references count="4">
          <reference field="0" count="1" selected="0">
            <x v="0"/>
          </reference>
          <reference field="1" count="1" selected="0">
            <x v="0"/>
          </reference>
          <reference field="2" count="1" selected="0">
            <x v="0"/>
          </reference>
          <reference field="3" count="1">
            <x v="6"/>
          </reference>
        </references>
      </pivotArea>
    </format>
    <format dxfId="277">
      <pivotArea dataOnly="0" labelOnly="1" outline="0" fieldPosition="0">
        <references count="4">
          <reference field="0" count="1" selected="0">
            <x v="0"/>
          </reference>
          <reference field="1" count="1" selected="0">
            <x v="0"/>
          </reference>
          <reference field="2" count="1" selected="0">
            <x v="1"/>
          </reference>
          <reference field="3" count="1">
            <x v="2"/>
          </reference>
        </references>
      </pivotArea>
    </format>
    <format dxfId="276">
      <pivotArea dataOnly="0" labelOnly="1" outline="0" fieldPosition="0">
        <references count="4">
          <reference field="0" count="1" selected="0">
            <x v="0"/>
          </reference>
          <reference field="1" count="1" selected="0">
            <x v="0"/>
          </reference>
          <reference field="2" count="1" selected="0">
            <x v="2"/>
          </reference>
          <reference field="3" count="1">
            <x v="1"/>
          </reference>
        </references>
      </pivotArea>
    </format>
    <format dxfId="275">
      <pivotArea dataOnly="0" labelOnly="1" outline="0" fieldPosition="0">
        <references count="4">
          <reference field="0" count="1" selected="0">
            <x v="0"/>
          </reference>
          <reference field="1" count="1" selected="0">
            <x v="0"/>
          </reference>
          <reference field="2" count="1" selected="0">
            <x v="3"/>
          </reference>
          <reference field="3" count="1">
            <x v="0"/>
          </reference>
        </references>
      </pivotArea>
    </format>
    <format dxfId="274">
      <pivotArea dataOnly="0" labelOnly="1" outline="0" fieldPosition="0">
        <references count="4">
          <reference field="0" count="1" selected="0">
            <x v="0"/>
          </reference>
          <reference field="1" count="1" selected="0">
            <x v="0"/>
          </reference>
          <reference field="2" count="1" selected="0">
            <x v="4"/>
          </reference>
          <reference field="3" count="1">
            <x v="4"/>
          </reference>
        </references>
      </pivotArea>
    </format>
    <format dxfId="273">
      <pivotArea dataOnly="0" labelOnly="1" outline="0" fieldPosition="0">
        <references count="4">
          <reference field="0" count="1" selected="0">
            <x v="1"/>
          </reference>
          <reference field="1" count="1" selected="0">
            <x v="1"/>
          </reference>
          <reference field="2" count="1" selected="0">
            <x v="0"/>
          </reference>
          <reference field="3" count="1">
            <x v="7"/>
          </reference>
        </references>
      </pivotArea>
    </format>
    <format dxfId="272">
      <pivotArea dataOnly="0" labelOnly="1" outline="0" fieldPosition="0">
        <references count="4">
          <reference field="0" count="1" selected="0">
            <x v="1"/>
          </reference>
          <reference field="1" count="1" selected="0">
            <x v="1"/>
          </reference>
          <reference field="2" count="1" selected="0">
            <x v="1"/>
          </reference>
          <reference field="3" count="1">
            <x v="3"/>
          </reference>
        </references>
      </pivotArea>
    </format>
    <format dxfId="271">
      <pivotArea dataOnly="0" labelOnly="1" outline="0" fieldPosition="0">
        <references count="4">
          <reference field="0" count="1" selected="0">
            <x v="1"/>
          </reference>
          <reference field="1" count="1" selected="0">
            <x v="1"/>
          </reference>
          <reference field="2" count="1" selected="0">
            <x v="2"/>
          </reference>
          <reference field="3" count="1">
            <x v="1"/>
          </reference>
        </references>
      </pivotArea>
    </format>
    <format dxfId="270">
      <pivotArea dataOnly="0" labelOnly="1" outline="0" fieldPosition="0">
        <references count="4">
          <reference field="0" count="1" selected="0">
            <x v="1"/>
          </reference>
          <reference field="1" count="1" selected="0">
            <x v="1"/>
          </reference>
          <reference field="2" count="1" selected="0">
            <x v="4"/>
          </reference>
          <reference field="3" count="1">
            <x v="4"/>
          </reference>
        </references>
      </pivotArea>
    </format>
    <format dxfId="269">
      <pivotArea dataOnly="0" labelOnly="1" outline="0" fieldPosition="0">
        <references count="4">
          <reference field="0" count="1" selected="0">
            <x v="2"/>
          </reference>
          <reference field="1" count="1" selected="0">
            <x v="2"/>
          </reference>
          <reference field="2" count="1" selected="0">
            <x v="0"/>
          </reference>
          <reference field="3" count="1">
            <x v="5"/>
          </reference>
        </references>
      </pivotArea>
    </format>
    <format dxfId="268">
      <pivotArea dataOnly="0" labelOnly="1" outline="0" fieldPosition="0">
        <references count="4">
          <reference field="0" count="1" selected="0">
            <x v="3"/>
          </reference>
          <reference field="1" count="1" selected="0">
            <x v="3"/>
          </reference>
          <reference field="2" count="1" selected="0">
            <x v="5"/>
          </reference>
          <reference field="3" count="1">
            <x v="8"/>
          </reference>
        </references>
      </pivotArea>
    </format>
    <format dxfId="267">
      <pivotArea dataOnly="0" labelOnly="1" outline="0" fieldPosition="0">
        <references count="1">
          <reference field="4294967294" count="9">
            <x v="0"/>
            <x v="1"/>
            <x v="2"/>
            <x v="3"/>
            <x v="4"/>
            <x v="5"/>
            <x v="6"/>
            <x v="7"/>
            <x v="8"/>
          </reference>
        </references>
      </pivotArea>
    </format>
    <format dxfId="266">
      <pivotArea outline="0" collapsedLevelsAreSubtotals="1" fieldPosition="0"/>
    </format>
    <format dxfId="265">
      <pivotArea dataOnly="0" labelOnly="1" outline="0" fieldPosition="0">
        <references count="1">
          <reference field="4294967294" count="9">
            <x v="0"/>
            <x v="1"/>
            <x v="2"/>
            <x v="3"/>
            <x v="4"/>
            <x v="5"/>
            <x v="6"/>
            <x v="7"/>
            <x v="8"/>
          </reference>
        </references>
      </pivotArea>
    </format>
    <format dxfId="264">
      <pivotArea dataOnly="0" outline="0" fieldPosition="0">
        <references count="1">
          <reference field="4294967294" count="7">
            <x v="0"/>
            <x v="1"/>
            <x v="2"/>
            <x v="3"/>
            <x v="4"/>
            <x v="5"/>
            <x v="6"/>
          </reference>
        </references>
      </pivotArea>
    </format>
    <format dxfId="263">
      <pivotArea dataOnly="0" outline="0" fieldPosition="0">
        <references count="1">
          <reference field="4294967294" count="2">
            <x v="6"/>
            <x v="7"/>
          </reference>
        </references>
      </pivotArea>
    </format>
    <format dxfId="262">
      <pivotArea dataOnly="0" outline="0" fieldPosition="0">
        <references count="1">
          <reference field="4294967294" count="2">
            <x v="7"/>
            <x v="8"/>
          </reference>
        </references>
      </pivotArea>
    </format>
    <format dxfId="261">
      <pivotArea field="0" type="button" dataOnly="0" labelOnly="1" outline="0" axis="axisRow" fieldPosition="0"/>
    </format>
    <format dxfId="260">
      <pivotArea field="1" type="button" dataOnly="0" labelOnly="1" outline="0" axis="axisRow" fieldPosition="2"/>
    </format>
    <format dxfId="259">
      <pivotArea field="3" type="button" dataOnly="0" labelOnly="1" outline="0" axis="axisRow" fieldPosition="3"/>
    </format>
    <format dxfId="258">
      <pivotArea dataOnly="0" labelOnly="1" outline="0" fieldPosition="0">
        <references count="1">
          <reference field="0" count="0"/>
        </references>
      </pivotArea>
    </format>
    <format dxfId="257">
      <pivotArea dataOnly="0" labelOnly="1" outline="0" fieldPosition="0">
        <references count="1">
          <reference field="0" count="0" defaultSubtotal="1"/>
        </references>
      </pivotArea>
    </format>
    <format dxfId="256">
      <pivotArea dataOnly="0" labelOnly="1" grandRow="1" outline="0" fieldPosition="0"/>
    </format>
    <format dxfId="255">
      <pivotArea dataOnly="0" labelOnly="1" outline="0" fieldPosition="0">
        <references count="2">
          <reference field="0" count="1" selected="0">
            <x v="1"/>
          </reference>
          <reference field="2" count="4" defaultSubtotal="1">
            <x v="0"/>
            <x v="1"/>
            <x v="2"/>
            <x v="4"/>
          </reference>
        </references>
      </pivotArea>
    </format>
    <format dxfId="254">
      <pivotArea dataOnly="0" labelOnly="1" outline="0" fieldPosition="0">
        <references count="2">
          <reference field="0" count="1" selected="0">
            <x v="2"/>
          </reference>
          <reference field="2" count="1" defaultSubtotal="1">
            <x v="0"/>
          </reference>
        </references>
      </pivotArea>
    </format>
    <format dxfId="253">
      <pivotArea dataOnly="0" labelOnly="1" outline="0" fieldPosition="0">
        <references count="2">
          <reference field="0" count="1" selected="0">
            <x v="3"/>
          </reference>
          <reference field="2" count="1" defaultSubtotal="1">
            <x v="5"/>
          </reference>
        </references>
      </pivotArea>
    </format>
    <format dxfId="252">
      <pivotArea dataOnly="0" labelOnly="1" outline="0" fieldPosition="0">
        <references count="3">
          <reference field="0" count="1" selected="0">
            <x v="1"/>
          </reference>
          <reference field="1" count="1">
            <x v="1"/>
          </reference>
          <reference field="2" count="1" selected="0">
            <x v="0"/>
          </reference>
        </references>
      </pivotArea>
    </format>
    <format dxfId="251">
      <pivotArea dataOnly="0" labelOnly="1" outline="0" fieldPosition="0">
        <references count="3">
          <reference field="0" count="1" selected="0">
            <x v="1"/>
          </reference>
          <reference field="1" count="1" defaultSubtotal="1">
            <x v="1"/>
          </reference>
          <reference field="2" count="1" selected="0">
            <x v="0"/>
          </reference>
        </references>
      </pivotArea>
    </format>
    <format dxfId="250">
      <pivotArea dataOnly="0" labelOnly="1" outline="0" fieldPosition="0">
        <references count="3">
          <reference field="0" count="1" selected="0">
            <x v="1"/>
          </reference>
          <reference field="1" count="1">
            <x v="1"/>
          </reference>
          <reference field="2" count="1" selected="0">
            <x v="1"/>
          </reference>
        </references>
      </pivotArea>
    </format>
    <format dxfId="249">
      <pivotArea dataOnly="0" labelOnly="1" outline="0" fieldPosition="0">
        <references count="3">
          <reference field="0" count="1" selected="0">
            <x v="1"/>
          </reference>
          <reference field="1" count="1" defaultSubtotal="1">
            <x v="1"/>
          </reference>
          <reference field="2" count="1" selected="0">
            <x v="1"/>
          </reference>
        </references>
      </pivotArea>
    </format>
    <format dxfId="248">
      <pivotArea dataOnly="0" labelOnly="1" outline="0" fieldPosition="0">
        <references count="3">
          <reference field="0" count="1" selected="0">
            <x v="1"/>
          </reference>
          <reference field="1" count="1">
            <x v="1"/>
          </reference>
          <reference field="2" count="1" selected="0">
            <x v="2"/>
          </reference>
        </references>
      </pivotArea>
    </format>
    <format dxfId="247">
      <pivotArea dataOnly="0" labelOnly="1" outline="0" fieldPosition="0">
        <references count="3">
          <reference field="0" count="1" selected="0">
            <x v="1"/>
          </reference>
          <reference field="1" count="1" defaultSubtotal="1">
            <x v="1"/>
          </reference>
          <reference field="2" count="1" selected="0">
            <x v="2"/>
          </reference>
        </references>
      </pivotArea>
    </format>
    <format dxfId="246">
      <pivotArea dataOnly="0" labelOnly="1" outline="0" fieldPosition="0">
        <references count="3">
          <reference field="0" count="1" selected="0">
            <x v="1"/>
          </reference>
          <reference field="1" count="1">
            <x v="1"/>
          </reference>
          <reference field="2" count="1" selected="0">
            <x v="4"/>
          </reference>
        </references>
      </pivotArea>
    </format>
    <format dxfId="245">
      <pivotArea dataOnly="0" labelOnly="1" outline="0" fieldPosition="0">
        <references count="3">
          <reference field="0" count="1" selected="0">
            <x v="1"/>
          </reference>
          <reference field="1" count="1" defaultSubtotal="1">
            <x v="1"/>
          </reference>
          <reference field="2" count="1" selected="0">
            <x v="4"/>
          </reference>
        </references>
      </pivotArea>
    </format>
    <format dxfId="244">
      <pivotArea dataOnly="0" labelOnly="1" outline="0" fieldPosition="0">
        <references count="3">
          <reference field="0" count="1" selected="0">
            <x v="2"/>
          </reference>
          <reference field="1" count="1">
            <x v="2"/>
          </reference>
          <reference field="2" count="1" selected="0">
            <x v="0"/>
          </reference>
        </references>
      </pivotArea>
    </format>
    <format dxfId="243">
      <pivotArea dataOnly="0" labelOnly="1" outline="0" fieldPosition="0">
        <references count="3">
          <reference field="0" count="1" selected="0">
            <x v="2"/>
          </reference>
          <reference field="1" count="1" defaultSubtotal="1">
            <x v="2"/>
          </reference>
          <reference field="2" count="1" selected="0">
            <x v="0"/>
          </reference>
        </references>
      </pivotArea>
    </format>
    <format dxfId="242">
      <pivotArea dataOnly="0" labelOnly="1" outline="0" fieldPosition="0">
        <references count="3">
          <reference field="0" count="1" selected="0">
            <x v="3"/>
          </reference>
          <reference field="1" count="1">
            <x v="3"/>
          </reference>
          <reference field="2" count="1" selected="0">
            <x v="5"/>
          </reference>
        </references>
      </pivotArea>
    </format>
    <format dxfId="241">
      <pivotArea dataOnly="0" labelOnly="1" outline="0" fieldPosition="0">
        <references count="3">
          <reference field="0" count="1" selected="0">
            <x v="3"/>
          </reference>
          <reference field="1" count="1" defaultSubtotal="1">
            <x v="3"/>
          </reference>
          <reference field="2" count="1" selected="0">
            <x v="5"/>
          </reference>
        </references>
      </pivotArea>
    </format>
    <format dxfId="240">
      <pivotArea dataOnly="0" labelOnly="1" outline="0" fieldPosition="0">
        <references count="4">
          <reference field="0" count="1" selected="0">
            <x v="1"/>
          </reference>
          <reference field="1" count="1" selected="0">
            <x v="1"/>
          </reference>
          <reference field="2" count="1" selected="0">
            <x v="0"/>
          </reference>
          <reference field="3" count="1">
            <x v="7"/>
          </reference>
        </references>
      </pivotArea>
    </format>
    <format dxfId="239">
      <pivotArea dataOnly="0" labelOnly="1" outline="0" fieldPosition="0">
        <references count="4">
          <reference field="0" count="1" selected="0">
            <x v="1"/>
          </reference>
          <reference field="1" count="1" selected="0">
            <x v="1"/>
          </reference>
          <reference field="2" count="1" selected="0">
            <x v="1"/>
          </reference>
          <reference field="3" count="1">
            <x v="3"/>
          </reference>
        </references>
      </pivotArea>
    </format>
    <format dxfId="238">
      <pivotArea dataOnly="0" labelOnly="1" outline="0" fieldPosition="0">
        <references count="4">
          <reference field="0" count="1" selected="0">
            <x v="1"/>
          </reference>
          <reference field="1" count="1" selected="0">
            <x v="1"/>
          </reference>
          <reference field="2" count="1" selected="0">
            <x v="2"/>
          </reference>
          <reference field="3" count="1">
            <x v="1"/>
          </reference>
        </references>
      </pivotArea>
    </format>
    <format dxfId="237">
      <pivotArea dataOnly="0" labelOnly="1" outline="0" fieldPosition="0">
        <references count="4">
          <reference field="0" count="1" selected="0">
            <x v="1"/>
          </reference>
          <reference field="1" count="1" selected="0">
            <x v="1"/>
          </reference>
          <reference field="2" count="1" selected="0">
            <x v="4"/>
          </reference>
          <reference field="3" count="1">
            <x v="4"/>
          </reference>
        </references>
      </pivotArea>
    </format>
    <format dxfId="236">
      <pivotArea dataOnly="0" labelOnly="1" outline="0" fieldPosition="0">
        <references count="4">
          <reference field="0" count="1" selected="0">
            <x v="2"/>
          </reference>
          <reference field="1" count="1" selected="0">
            <x v="2"/>
          </reference>
          <reference field="2" count="1" selected="0">
            <x v="0"/>
          </reference>
          <reference field="3" count="1">
            <x v="5"/>
          </reference>
        </references>
      </pivotArea>
    </format>
    <format dxfId="235">
      <pivotArea dataOnly="0" labelOnly="1" outline="0" fieldPosition="0">
        <references count="4">
          <reference field="0" count="1" selected="0">
            <x v="3"/>
          </reference>
          <reference field="1" count="1" selected="0">
            <x v="3"/>
          </reference>
          <reference field="2" count="1" selected="0">
            <x v="5"/>
          </reference>
          <reference field="3" count="1">
            <x v="8"/>
          </reference>
        </references>
      </pivotArea>
    </format>
    <format dxfId="234">
      <pivotArea outline="0" fieldPosition="0">
        <references count="1">
          <reference field="4294967294" count="1" selected="0">
            <x v="0"/>
          </reference>
        </references>
      </pivotArea>
    </format>
    <format dxfId="233">
      <pivotArea dataOnly="0" labelOnly="1" outline="0" fieldPosition="0">
        <references count="1">
          <reference field="4294967294" count="1">
            <x v="0"/>
          </reference>
        </references>
      </pivotArea>
    </format>
    <format dxfId="232">
      <pivotArea outline="0" fieldPosition="0">
        <references count="1">
          <reference field="4294967294" count="1" selected="0">
            <x v="1"/>
          </reference>
        </references>
      </pivotArea>
    </format>
    <format dxfId="231">
      <pivotArea dataOnly="0" labelOnly="1" outline="0" fieldPosition="0">
        <references count="1">
          <reference field="4294967294" count="1">
            <x v="1"/>
          </reference>
        </references>
      </pivotArea>
    </format>
    <format dxfId="230">
      <pivotArea outline="0" fieldPosition="0">
        <references count="1">
          <reference field="4294967294" count="1" selected="0">
            <x v="2"/>
          </reference>
        </references>
      </pivotArea>
    </format>
    <format dxfId="229">
      <pivotArea dataOnly="0" labelOnly="1" outline="0" fieldPosition="0">
        <references count="1">
          <reference field="4294967294" count="1">
            <x v="2"/>
          </reference>
        </references>
      </pivotArea>
    </format>
    <format dxfId="228">
      <pivotArea outline="0" fieldPosition="0">
        <references count="1">
          <reference field="4294967294" count="1" selected="0">
            <x v="3"/>
          </reference>
        </references>
      </pivotArea>
    </format>
    <format dxfId="227">
      <pivotArea dataOnly="0" labelOnly="1" outline="0" fieldPosition="0">
        <references count="1">
          <reference field="4294967294" count="1">
            <x v="3"/>
          </reference>
        </references>
      </pivotArea>
    </format>
    <format dxfId="226">
      <pivotArea outline="0" fieldPosition="0">
        <references count="1">
          <reference field="4294967294" count="1" selected="0">
            <x v="4"/>
          </reference>
        </references>
      </pivotArea>
    </format>
    <format dxfId="225">
      <pivotArea dataOnly="0" labelOnly="1" outline="0" fieldPosition="0">
        <references count="1">
          <reference field="4294967294" count="1">
            <x v="4"/>
          </reference>
        </references>
      </pivotArea>
    </format>
    <format dxfId="224">
      <pivotArea outline="0" fieldPosition="0">
        <references count="1">
          <reference field="4294967294" count="1" selected="0">
            <x v="5"/>
          </reference>
        </references>
      </pivotArea>
    </format>
    <format dxfId="223">
      <pivotArea dataOnly="0" labelOnly="1" outline="0" fieldPosition="0">
        <references count="1">
          <reference field="4294967294" count="1">
            <x v="5"/>
          </reference>
        </references>
      </pivotArea>
    </format>
    <format dxfId="222">
      <pivotArea outline="0" fieldPosition="0">
        <references count="1">
          <reference field="4294967294" count="1" selected="0">
            <x v="6"/>
          </reference>
        </references>
      </pivotArea>
    </format>
    <format dxfId="221">
      <pivotArea dataOnly="0" labelOnly="1" outline="0" fieldPosition="0">
        <references count="1">
          <reference field="4294967294" count="1">
            <x v="6"/>
          </reference>
        </references>
      </pivotArea>
    </format>
    <format dxfId="220">
      <pivotArea outline="0" fieldPosition="0">
        <references count="1">
          <reference field="4294967294" count="1" selected="0">
            <x v="7"/>
          </reference>
        </references>
      </pivotArea>
    </format>
    <format dxfId="219">
      <pivotArea dataOnly="0" labelOnly="1" outline="0" fieldPosition="0">
        <references count="1">
          <reference field="4294967294" count="1">
            <x v="7"/>
          </reference>
        </references>
      </pivotArea>
    </format>
    <format dxfId="218">
      <pivotArea outline="0" fieldPosition="0">
        <references count="1">
          <reference field="4294967294" count="1" selected="0">
            <x v="8"/>
          </reference>
        </references>
      </pivotArea>
    </format>
    <format dxfId="217">
      <pivotArea dataOnly="0" labelOnly="1" outline="0" fieldPosition="0">
        <references count="1">
          <reference field="4294967294" count="1">
            <x v="8"/>
          </reference>
        </references>
      </pivotArea>
    </format>
    <format dxfId="216">
      <pivotArea outline="0" fieldPosition="0">
        <references count="1">
          <reference field="4294967294" count="8" selected="0">
            <x v="1"/>
            <x v="2"/>
            <x v="3"/>
            <x v="4"/>
            <x v="5"/>
            <x v="6"/>
            <x v="7"/>
            <x v="8"/>
          </reference>
        </references>
      </pivotArea>
    </format>
    <format dxfId="215">
      <pivotArea outline="0" fieldPosition="0">
        <references count="1">
          <reference field="4294967294" count="8" selected="0">
            <x v="1"/>
            <x v="2"/>
            <x v="3"/>
            <x v="4"/>
            <x v="5"/>
            <x v="6"/>
            <x v="7"/>
            <x v="8"/>
          </reference>
        </references>
      </pivotArea>
    </format>
    <format dxfId="214">
      <pivotArea outline="0" fieldPosition="0">
        <references count="5">
          <reference field="4294967294" count="1" selected="0">
            <x v="1"/>
          </reference>
          <reference field="0" count="1" selected="0">
            <x v="0"/>
          </reference>
          <reference field="1" count="1" selected="0">
            <x v="0"/>
          </reference>
          <reference field="2" count="1" selected="0">
            <x v="0"/>
          </reference>
          <reference field="3" count="1" selected="0">
            <x v="6"/>
          </reference>
        </references>
      </pivotArea>
    </format>
    <format dxfId="213">
      <pivotArea outline="0" fieldPosition="0">
        <references count="5">
          <reference field="4294967294" count="1" selected="0">
            <x v="1"/>
          </reference>
          <reference field="0" count="1" selected="0">
            <x v="0"/>
          </reference>
          <reference field="1" count="1" selected="0">
            <x v="0"/>
          </reference>
          <reference field="2" count="1" selected="0">
            <x v="0"/>
          </reference>
          <reference field="3" count="1" selected="0">
            <x v="6"/>
          </reference>
        </references>
      </pivotArea>
    </format>
    <format dxfId="212">
      <pivotArea outline="0" fieldPosition="0">
        <references count="2">
          <reference field="4294967294" count="3" selected="0">
            <x v="6"/>
            <x v="7"/>
            <x v="8"/>
          </reference>
          <reference field="0" count="1" selected="0" defaultSubtotal="1">
            <x v="0"/>
          </reference>
        </references>
      </pivotArea>
    </format>
    <format dxfId="211">
      <pivotArea outline="0" fieldPosition="0">
        <references count="2">
          <reference field="4294967294" count="3" selected="0">
            <x v="6"/>
            <x v="7"/>
            <x v="8"/>
          </reference>
          <reference field="0" count="1" selected="0" defaultSubtotal="1">
            <x v="1"/>
          </reference>
        </references>
      </pivotArea>
    </format>
    <format dxfId="210">
      <pivotArea outline="0" fieldPosition="0">
        <references count="2">
          <reference field="4294967294" count="3" selected="0">
            <x v="6"/>
            <x v="7"/>
            <x v="8"/>
          </reference>
          <reference field="0" count="1" selected="0" defaultSubtotal="1">
            <x v="2"/>
          </reference>
        </references>
      </pivotArea>
    </format>
    <format dxfId="209">
      <pivotArea outline="0" fieldPosition="0">
        <references count="2">
          <reference field="4294967294" count="3" selected="0">
            <x v="6"/>
            <x v="7"/>
            <x v="8"/>
          </reference>
          <reference field="0" count="1" selected="0" defaultSubtotal="1">
            <x v="0"/>
          </reference>
        </references>
      </pivotArea>
    </format>
    <format dxfId="208">
      <pivotArea outline="0" fieldPosition="0">
        <references count="2">
          <reference field="4294967294" count="3" selected="0">
            <x v="6"/>
            <x v="7"/>
            <x v="8"/>
          </reference>
          <reference field="0" count="1" selected="0" defaultSubtotal="1">
            <x v="1"/>
          </reference>
        </references>
      </pivotArea>
    </format>
    <format dxfId="207">
      <pivotArea outline="0" fieldPosition="0">
        <references count="2">
          <reference field="4294967294" count="3" selected="0">
            <x v="6"/>
            <x v="7"/>
            <x v="8"/>
          </reference>
          <reference field="0" count="1" selected="0" defaultSubtotal="1">
            <x v="2"/>
          </reference>
        </references>
      </pivotArea>
    </format>
    <format dxfId="206">
      <pivotArea outline="0" fieldPosition="0">
        <references count="2">
          <reference field="4294967294" count="3" selected="0">
            <x v="6"/>
            <x v="7"/>
            <x v="8"/>
          </reference>
          <reference field="0" count="1" selected="0" defaultSubtotal="1">
            <x v="3"/>
          </reference>
        </references>
      </pivotArea>
    </format>
    <format dxfId="205">
      <pivotArea outline="0" fieldPosition="0">
        <references count="2">
          <reference field="4294967294" count="3" selected="0">
            <x v="6"/>
            <x v="7"/>
            <x v="8"/>
          </reference>
          <reference field="0" count="1" selected="0" defaultSubtotal="1">
            <x v="3"/>
          </reference>
        </references>
      </pivotArea>
    </format>
    <format dxfId="204">
      <pivotArea field="0" type="button" dataOnly="0" labelOnly="1" outline="0" axis="axisRow" fieldPosition="0"/>
    </format>
    <format dxfId="203">
      <pivotArea dataOnly="0" labelOnly="1" outline="0" fieldPosition="0">
        <references count="1">
          <reference field="0" count="1">
            <x v="0"/>
          </reference>
        </references>
      </pivotArea>
    </format>
    <format dxfId="202">
      <pivotArea dataOnly="0" labelOnly="1" outline="0" offset="A256" fieldPosition="0">
        <references count="1">
          <reference field="0" count="1" defaultSubtotal="1">
            <x v="0"/>
          </reference>
        </references>
      </pivotArea>
    </format>
    <format dxfId="201">
      <pivotArea dataOnly="0" labelOnly="1" outline="0" fieldPosition="0">
        <references count="1">
          <reference field="0" count="1">
            <x v="1"/>
          </reference>
        </references>
      </pivotArea>
    </format>
    <format dxfId="200">
      <pivotArea dataOnly="0" labelOnly="1" outline="0" offset="A256" fieldPosition="0">
        <references count="1">
          <reference field="0" count="1" defaultSubtotal="1">
            <x v="1"/>
          </reference>
        </references>
      </pivotArea>
    </format>
    <format dxfId="199">
      <pivotArea dataOnly="0" labelOnly="1" outline="0" fieldPosition="0">
        <references count="1">
          <reference field="0" count="1">
            <x v="2"/>
          </reference>
        </references>
      </pivotArea>
    </format>
    <format dxfId="198">
      <pivotArea dataOnly="0" labelOnly="1" outline="0" offset="A256" fieldPosition="0">
        <references count="1">
          <reference field="0" count="1" defaultSubtotal="1">
            <x v="2"/>
          </reference>
        </references>
      </pivotArea>
    </format>
    <format dxfId="197">
      <pivotArea dataOnly="0" labelOnly="1" outline="0" fieldPosition="0">
        <references count="1">
          <reference field="0" count="1">
            <x v="3"/>
          </reference>
        </references>
      </pivotArea>
    </format>
    <format dxfId="196">
      <pivotArea dataOnly="0" labelOnly="1" outline="0" offset="A256" fieldPosition="0">
        <references count="1">
          <reference field="0" count="1" defaultSubtotal="1">
            <x v="3"/>
          </reference>
        </references>
      </pivotArea>
    </format>
    <format dxfId="195">
      <pivotArea dataOnly="0" labelOnly="1" grandRow="1" outline="0" offset="A256" fieldPosition="0"/>
    </format>
    <format dxfId="194">
      <pivotArea field="2" type="button" dataOnly="0" labelOnly="1" outline="0" axis="axisRow" fieldPosition="1"/>
    </format>
    <format dxfId="193">
      <pivotArea dataOnly="0" labelOnly="1" outline="0" offset="B256" fieldPosition="0">
        <references count="1">
          <reference field="0" count="1" defaultSubtotal="1">
            <x v="0"/>
          </reference>
        </references>
      </pivotArea>
    </format>
    <format dxfId="192">
      <pivotArea field="2" type="button" dataOnly="0" labelOnly="1" outline="0" axis="axisRow" fieldPosition="1"/>
    </format>
    <format dxfId="191">
      <pivotArea dataOnly="0" labelOnly="1" outline="0" fieldPosition="0">
        <references count="2">
          <reference field="0" count="1" selected="0">
            <x v="0"/>
          </reference>
          <reference field="2" count="5" defaultSubtotal="1">
            <x v="0"/>
            <x v="1"/>
            <x v="2"/>
            <x v="3"/>
            <x v="4"/>
          </reference>
        </references>
      </pivotArea>
    </format>
    <format dxfId="190">
      <pivotArea dataOnly="0" labelOnly="1" outline="0" fieldPosition="0">
        <references count="3">
          <reference field="0" count="1" selected="0">
            <x v="0"/>
          </reference>
          <reference field="1" count="1">
            <x v="0"/>
          </reference>
          <reference field="2" count="1" selected="0">
            <x v="0"/>
          </reference>
        </references>
      </pivotArea>
    </format>
    <format dxfId="189">
      <pivotArea dataOnly="0" labelOnly="1" outline="0" fieldPosition="0">
        <references count="3">
          <reference field="0" count="1" selected="0">
            <x v="0"/>
          </reference>
          <reference field="1" count="1" defaultSubtotal="1">
            <x v="0"/>
          </reference>
          <reference field="2" count="1" selected="0">
            <x v="0"/>
          </reference>
        </references>
      </pivotArea>
    </format>
    <format dxfId="188">
      <pivotArea dataOnly="0" labelOnly="1" outline="0" fieldPosition="0">
        <references count="3">
          <reference field="0" count="1" selected="0">
            <x v="0"/>
          </reference>
          <reference field="1" count="1">
            <x v="0"/>
          </reference>
          <reference field="2" count="1" selected="0">
            <x v="1"/>
          </reference>
        </references>
      </pivotArea>
    </format>
    <format dxfId="187">
      <pivotArea dataOnly="0" labelOnly="1" outline="0" fieldPosition="0">
        <references count="3">
          <reference field="0" count="1" selected="0">
            <x v="0"/>
          </reference>
          <reference field="1" count="1" defaultSubtotal="1">
            <x v="0"/>
          </reference>
          <reference field="2" count="1" selected="0">
            <x v="1"/>
          </reference>
        </references>
      </pivotArea>
    </format>
    <format dxfId="186">
      <pivotArea dataOnly="0" labelOnly="1" outline="0" fieldPosition="0">
        <references count="3">
          <reference field="0" count="1" selected="0">
            <x v="0"/>
          </reference>
          <reference field="1" count="1">
            <x v="0"/>
          </reference>
          <reference field="2" count="1" selected="0">
            <x v="2"/>
          </reference>
        </references>
      </pivotArea>
    </format>
    <format dxfId="185">
      <pivotArea dataOnly="0" labelOnly="1" outline="0" fieldPosition="0">
        <references count="3">
          <reference field="0" count="1" selected="0">
            <x v="0"/>
          </reference>
          <reference field="1" count="1" defaultSubtotal="1">
            <x v="0"/>
          </reference>
          <reference field="2" count="1" selected="0">
            <x v="2"/>
          </reference>
        </references>
      </pivotArea>
    </format>
    <format dxfId="184">
      <pivotArea dataOnly="0" labelOnly="1" outline="0" fieldPosition="0">
        <references count="3">
          <reference field="0" count="1" selected="0">
            <x v="0"/>
          </reference>
          <reference field="1" count="1">
            <x v="0"/>
          </reference>
          <reference field="2" count="1" selected="0">
            <x v="3"/>
          </reference>
        </references>
      </pivotArea>
    </format>
    <format dxfId="183">
      <pivotArea dataOnly="0" labelOnly="1" outline="0" fieldPosition="0">
        <references count="3">
          <reference field="0" count="1" selected="0">
            <x v="0"/>
          </reference>
          <reference field="1" count="1" defaultSubtotal="1">
            <x v="0"/>
          </reference>
          <reference field="2" count="1" selected="0">
            <x v="3"/>
          </reference>
        </references>
      </pivotArea>
    </format>
    <format dxfId="182">
      <pivotArea dataOnly="0" labelOnly="1" outline="0" fieldPosition="0">
        <references count="3">
          <reference field="0" count="1" selected="0">
            <x v="0"/>
          </reference>
          <reference field="1" count="1">
            <x v="0"/>
          </reference>
          <reference field="2" count="1" selected="0">
            <x v="4"/>
          </reference>
        </references>
      </pivotArea>
    </format>
    <format dxfId="181">
      <pivotArea dataOnly="0" labelOnly="1" outline="0" fieldPosition="0">
        <references count="3">
          <reference field="0" count="1" selected="0">
            <x v="0"/>
          </reference>
          <reference field="1" count="1" defaultSubtotal="1">
            <x v="0"/>
          </reference>
          <reference field="2" count="1" selected="0">
            <x v="4"/>
          </reference>
        </references>
      </pivotArea>
    </format>
    <format dxfId="180">
      <pivotArea dataOnly="0" labelOnly="1" outline="0" fieldPosition="0">
        <references count="4">
          <reference field="0" count="1" selected="0">
            <x v="0"/>
          </reference>
          <reference field="1" count="1" selected="0">
            <x v="0"/>
          </reference>
          <reference field="2" count="1" selected="0">
            <x v="0"/>
          </reference>
          <reference field="3" count="1">
            <x v="6"/>
          </reference>
        </references>
      </pivotArea>
    </format>
    <format dxfId="179">
      <pivotArea dataOnly="0" labelOnly="1" outline="0" fieldPosition="0">
        <references count="4">
          <reference field="0" count="1" selected="0">
            <x v="0"/>
          </reference>
          <reference field="1" count="1" selected="0">
            <x v="0"/>
          </reference>
          <reference field="2" count="1" selected="0">
            <x v="1"/>
          </reference>
          <reference field="3" count="1">
            <x v="2"/>
          </reference>
        </references>
      </pivotArea>
    </format>
    <format dxfId="178">
      <pivotArea dataOnly="0" labelOnly="1" outline="0" fieldPosition="0">
        <references count="4">
          <reference field="0" count="1" selected="0">
            <x v="0"/>
          </reference>
          <reference field="1" count="1" selected="0">
            <x v="0"/>
          </reference>
          <reference field="2" count="1" selected="0">
            <x v="2"/>
          </reference>
          <reference field="3" count="1">
            <x v="1"/>
          </reference>
        </references>
      </pivotArea>
    </format>
    <format dxfId="177">
      <pivotArea dataOnly="0" labelOnly="1" outline="0" fieldPosition="0">
        <references count="4">
          <reference field="0" count="1" selected="0">
            <x v="0"/>
          </reference>
          <reference field="1" count="1" selected="0">
            <x v="0"/>
          </reference>
          <reference field="2" count="1" selected="0">
            <x v="3"/>
          </reference>
          <reference field="3" count="1">
            <x v="0"/>
          </reference>
        </references>
      </pivotArea>
    </format>
    <format dxfId="176">
      <pivotArea dataOnly="0" labelOnly="1" outline="0" fieldPosition="0">
        <references count="4">
          <reference field="0" count="1" selected="0">
            <x v="0"/>
          </reference>
          <reference field="1" count="1" selected="0">
            <x v="0"/>
          </reference>
          <reference field="2" count="1" selected="0">
            <x v="4"/>
          </reference>
          <reference field="3" count="1">
            <x v="4"/>
          </reference>
        </references>
      </pivotArea>
    </format>
    <format dxfId="175">
      <pivotArea dataOnly="0" labelOnly="1" outline="0" fieldPosition="0">
        <references count="1">
          <reference field="2" count="0"/>
        </references>
      </pivotArea>
    </format>
    <format dxfId="174">
      <pivotArea dataOnly="0" labelOnly="1" outline="0" fieldPosition="0">
        <references count="1">
          <reference field="1" count="0"/>
        </references>
      </pivotArea>
    </format>
    <format dxfId="173">
      <pivotArea dataOnly="0" labelOnly="1" outline="0" fieldPosition="0">
        <references count="1">
          <reference field="3" count="0"/>
        </references>
      </pivotArea>
    </format>
    <format dxfId="172">
      <pivotArea dataOnly="0" labelOnly="1" outline="0" fieldPosition="0">
        <references count="2">
          <reference field="0" count="1" selected="0">
            <x v="0"/>
          </reference>
          <reference field="2" count="1" defaultSubtotal="1">
            <x v="0"/>
          </reference>
        </references>
      </pivotArea>
    </format>
    <format dxfId="171">
      <pivotArea dataOnly="0" labelOnly="1" outline="0" fieldPosition="0">
        <references count="2">
          <reference field="0" count="1" selected="0">
            <x v="0"/>
          </reference>
          <reference field="2" count="1" defaultSubtotal="1">
            <x v="1"/>
          </reference>
        </references>
      </pivotArea>
    </format>
    <format dxfId="170">
      <pivotArea outline="0" fieldPosition="0">
        <references count="3">
          <reference field="4294967294" count="1" selected="0">
            <x v="0"/>
          </reference>
          <reference field="0" count="1" selected="0">
            <x v="0"/>
          </reference>
          <reference field="2" count="1" selected="0" defaultSubtotal="1">
            <x v="2"/>
          </reference>
        </references>
      </pivotArea>
    </format>
    <format dxfId="169">
      <pivotArea dataOnly="0" labelOnly="1" outline="0" fieldPosition="0">
        <references count="2">
          <reference field="0" count="1" selected="0">
            <x v="0"/>
          </reference>
          <reference field="2" count="1" defaultSubtotal="1">
            <x v="2"/>
          </reference>
        </references>
      </pivotArea>
    </format>
    <format dxfId="168">
      <pivotArea dataOnly="0" labelOnly="1" outline="0" fieldPosition="0">
        <references count="2">
          <reference field="0" count="1" selected="0">
            <x v="0"/>
          </reference>
          <reference field="2" count="1" defaultSubtotal="1">
            <x v="3"/>
          </reference>
        </references>
      </pivotArea>
    </format>
    <format dxfId="167">
      <pivotArea dataOnly="0" labelOnly="1" outline="0" fieldPosition="0">
        <references count="2">
          <reference field="0" count="1" selected="0">
            <x v="0"/>
          </reference>
          <reference field="2" count="1" defaultSubtotal="1">
            <x v="4"/>
          </reference>
        </references>
      </pivotArea>
    </format>
    <format dxfId="166">
      <pivotArea outline="0" fieldPosition="0">
        <references count="1">
          <reference field="4294967294" count="1" selected="0">
            <x v="0"/>
          </reference>
        </references>
      </pivotArea>
    </format>
    <format dxfId="165">
      <pivotArea dataOnly="0" labelOnly="1" outline="0" fieldPosition="0">
        <references count="1">
          <reference field="4294967294" count="1">
            <x v="0"/>
          </reference>
        </references>
      </pivotArea>
    </format>
    <format dxfId="164">
      <pivotArea dataOnly="0" labelOnly="1" outline="0" offset="B256:IV256" fieldPosition="0">
        <references count="1">
          <reference field="0" count="1" defaultSubtotal="1">
            <x v="0"/>
          </reference>
        </references>
      </pivotArea>
    </format>
    <format dxfId="163">
      <pivotArea field="0" type="button" dataOnly="0" labelOnly="1" outline="0" axis="axisRow" fieldPosition="0"/>
    </format>
    <format dxfId="162">
      <pivotArea field="2" type="button" dataOnly="0" labelOnly="1" outline="0" axis="axisRow" fieldPosition="1"/>
    </format>
    <format dxfId="161">
      <pivotArea field="1" type="button" dataOnly="0" labelOnly="1" outline="0" axis="axisRow" fieldPosition="2"/>
    </format>
    <format dxfId="160">
      <pivotArea field="3" type="button" dataOnly="0" labelOnly="1" outline="0" axis="axisRow" fieldPosition="3"/>
    </format>
    <format dxfId="159">
      <pivotArea dataOnly="0" labelOnly="1" outline="0" offset="IV256" fieldPosition="0">
        <references count="2">
          <reference field="0" count="1" selected="0">
            <x v="1"/>
          </reference>
          <reference field="2" count="1">
            <x v="0"/>
          </reference>
        </references>
      </pivotArea>
    </format>
    <format dxfId="158">
      <pivotArea dataOnly="0" labelOnly="1" outline="0" fieldPosition="0">
        <references count="3">
          <reference field="0" count="1" selected="0">
            <x v="1"/>
          </reference>
          <reference field="1" count="1" defaultSubtotal="1">
            <x v="1"/>
          </reference>
          <reference field="2" count="1" selected="0">
            <x v="0"/>
          </reference>
        </references>
      </pivotArea>
    </format>
    <format dxfId="157">
      <pivotArea dataOnly="0" labelOnly="1" outline="0" offset="IV256" fieldPosition="0">
        <references count="2">
          <reference field="0" count="1" selected="0">
            <x v="1"/>
          </reference>
          <reference field="2" count="1">
            <x v="1"/>
          </reference>
        </references>
      </pivotArea>
    </format>
    <format dxfId="156">
      <pivotArea dataOnly="0" labelOnly="1" outline="0" fieldPosition="0">
        <references count="3">
          <reference field="0" count="1" selected="0">
            <x v="1"/>
          </reference>
          <reference field="1" count="1" defaultSubtotal="1">
            <x v="1"/>
          </reference>
          <reference field="2" count="1" selected="0">
            <x v="1"/>
          </reference>
        </references>
      </pivotArea>
    </format>
    <format dxfId="155">
      <pivotArea dataOnly="0" labelOnly="1" outline="0" offset="IV256" fieldPosition="0">
        <references count="2">
          <reference field="0" count="1" selected="0">
            <x v="1"/>
          </reference>
          <reference field="2" count="1">
            <x v="2"/>
          </reference>
        </references>
      </pivotArea>
    </format>
    <format dxfId="154">
      <pivotArea dataOnly="0" labelOnly="1" outline="0" fieldPosition="0">
        <references count="3">
          <reference field="0" count="1" selected="0">
            <x v="1"/>
          </reference>
          <reference field="1" count="1" defaultSubtotal="1">
            <x v="1"/>
          </reference>
          <reference field="2" count="1" selected="0">
            <x v="2"/>
          </reference>
        </references>
      </pivotArea>
    </format>
    <format dxfId="153">
      <pivotArea dataOnly="0" labelOnly="1" outline="0" fieldPosition="0">
        <references count="2">
          <reference field="0" count="1" selected="0">
            <x v="1"/>
          </reference>
          <reference field="2" count="1" defaultSubtotal="1">
            <x v="4"/>
          </reference>
        </references>
      </pivotArea>
    </format>
    <format dxfId="152">
      <pivotArea dataOnly="0" labelOnly="1" outline="0" offset="B256:IV256" fieldPosition="0">
        <references count="1">
          <reference field="0" count="1" defaultSubtotal="1">
            <x v="1"/>
          </reference>
        </references>
      </pivotArea>
    </format>
    <format dxfId="151">
      <pivotArea outline="0" fieldPosition="0">
        <references count="3">
          <reference field="4294967294" count="1" selected="0">
            <x v="0"/>
          </reference>
          <reference field="0" count="1" selected="0">
            <x v="1"/>
          </reference>
          <reference field="2" count="1" selected="0" defaultSubtotal="1">
            <x v="4"/>
          </reference>
        </references>
      </pivotArea>
    </format>
    <format dxfId="150">
      <pivotArea outline="0" fieldPosition="0">
        <references count="2">
          <reference field="4294967294" count="6" selected="0">
            <x v="0"/>
            <x v="1"/>
            <x v="2"/>
            <x v="3"/>
            <x v="4"/>
            <x v="5"/>
          </reference>
          <reference field="0" count="1" selected="0" defaultSubtotal="1">
            <x v="0"/>
          </reference>
        </references>
      </pivotArea>
    </format>
    <format dxfId="149">
      <pivotArea outline="0" fieldPosition="0">
        <references count="2">
          <reference field="4294967294" count="6" selected="0">
            <x v="0"/>
            <x v="1"/>
            <x v="2"/>
            <x v="3"/>
            <x v="4"/>
            <x v="5"/>
          </reference>
          <reference field="0" count="1" selected="0" defaultSubtotal="1">
            <x v="1"/>
          </reference>
        </references>
      </pivotArea>
    </format>
    <format dxfId="148">
      <pivotArea outline="0" fieldPosition="0">
        <references count="2">
          <reference field="4294967294" count="6" selected="0">
            <x v="0"/>
            <x v="1"/>
            <x v="2"/>
            <x v="3"/>
            <x v="4"/>
            <x v="5"/>
          </reference>
          <reference field="0" count="1" selected="0" defaultSubtotal="1">
            <x v="2"/>
          </reference>
        </references>
      </pivotArea>
    </format>
    <format dxfId="147">
      <pivotArea dataOnly="0" labelOnly="1" outline="0" fieldPosition="0">
        <references count="3">
          <reference field="0" count="1" selected="0">
            <x v="2"/>
          </reference>
          <reference field="1" count="1" defaultSubtotal="1">
            <x v="2"/>
          </reference>
          <reference field="2" count="1" selected="0">
            <x v="0"/>
          </reference>
        </references>
      </pivotArea>
    </format>
    <format dxfId="146">
      <pivotArea dataOnly="0" labelOnly="1" outline="0" offset="B256:IV256" fieldPosition="0">
        <references count="1">
          <reference field="0" count="1" defaultSubtotal="1">
            <x v="2"/>
          </reference>
        </references>
      </pivotArea>
    </format>
    <format dxfId="145">
      <pivotArea outline="0" fieldPosition="0">
        <references count="2">
          <reference field="4294967294" count="7" selected="0">
            <x v="0"/>
            <x v="1"/>
            <x v="2"/>
            <x v="3"/>
            <x v="4"/>
            <x v="5"/>
            <x v="6"/>
          </reference>
          <reference field="0" count="1" selected="0" defaultSubtotal="1">
            <x v="3"/>
          </reference>
        </references>
      </pivotArea>
    </format>
    <format dxfId="144">
      <pivotArea field="2" type="button" dataOnly="0" labelOnly="1" outline="0" axis="axisRow" fieldPosition="1"/>
    </format>
    <format dxfId="143">
      <pivotArea dataOnly="0" labelOnly="1" outline="0" fieldPosition="0">
        <references count="2">
          <reference field="0" count="1" selected="0">
            <x v="0"/>
          </reference>
          <reference field="2" count="1">
            <x v="0"/>
          </reference>
        </references>
      </pivotArea>
    </format>
    <format dxfId="142">
      <pivotArea dataOnly="0" labelOnly="1" outline="0" offset="A256" fieldPosition="0">
        <references count="2">
          <reference field="0" count="1" selected="0">
            <x v="0"/>
          </reference>
          <reference field="2" count="1" defaultSubtotal="1">
            <x v="0"/>
          </reference>
        </references>
      </pivotArea>
    </format>
    <format dxfId="141">
      <pivotArea dataOnly="0" labelOnly="1" outline="0" fieldPosition="0">
        <references count="2">
          <reference field="0" count="1" selected="0">
            <x v="0"/>
          </reference>
          <reference field="2" count="1">
            <x v="1"/>
          </reference>
        </references>
      </pivotArea>
    </format>
    <format dxfId="140">
      <pivotArea dataOnly="0" labelOnly="1" outline="0" offset="A256" fieldPosition="0">
        <references count="2">
          <reference field="0" count="1" selected="0">
            <x v="0"/>
          </reference>
          <reference field="2" count="1" defaultSubtotal="1">
            <x v="1"/>
          </reference>
        </references>
      </pivotArea>
    </format>
    <format dxfId="139">
      <pivotArea dataOnly="0" labelOnly="1" outline="0" fieldPosition="0">
        <references count="2">
          <reference field="0" count="1" selected="0">
            <x v="0"/>
          </reference>
          <reference field="2" count="1">
            <x v="2"/>
          </reference>
        </references>
      </pivotArea>
    </format>
    <format dxfId="138">
      <pivotArea dataOnly="0" labelOnly="1" outline="0" offset="A256" fieldPosition="0">
        <references count="2">
          <reference field="0" count="1" selected="0">
            <x v="0"/>
          </reference>
          <reference field="2" count="1" defaultSubtotal="1">
            <x v="2"/>
          </reference>
        </references>
      </pivotArea>
    </format>
    <format dxfId="137">
      <pivotArea dataOnly="0" labelOnly="1" outline="0" fieldPosition="0">
        <references count="2">
          <reference field="0" count="1" selected="0">
            <x v="0"/>
          </reference>
          <reference field="2" count="1">
            <x v="3"/>
          </reference>
        </references>
      </pivotArea>
    </format>
    <format dxfId="136">
      <pivotArea dataOnly="0" labelOnly="1" outline="0" offset="A256" fieldPosition="0">
        <references count="2">
          <reference field="0" count="1" selected="0">
            <x v="0"/>
          </reference>
          <reference field="2" count="1" defaultSubtotal="1">
            <x v="3"/>
          </reference>
        </references>
      </pivotArea>
    </format>
    <format dxfId="135">
      <pivotArea dataOnly="0" labelOnly="1" outline="0" fieldPosition="0">
        <references count="2">
          <reference field="0" count="1" selected="0">
            <x v="0"/>
          </reference>
          <reference field="2" count="1">
            <x v="4"/>
          </reference>
        </references>
      </pivotArea>
    </format>
    <format dxfId="134">
      <pivotArea dataOnly="0" labelOnly="1" outline="0" offset="A256" fieldPosition="0">
        <references count="2">
          <reference field="0" count="1" selected="0">
            <x v="0"/>
          </reference>
          <reference field="2" count="1" defaultSubtotal="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2EEB405-D6F7-46D0-9A3B-D1329F24931F}" name="PivotTable16" cacheId="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M33" firstHeaderRow="0" firstDataRow="1" firstDataCol="4"/>
  <pivotFields count="15">
    <pivotField axis="axisRow" compact="0" outline="0" showAll="0">
      <items count="5">
        <item x="0"/>
        <item x="1"/>
        <item x="2"/>
        <item x="3"/>
        <item t="default"/>
      </items>
    </pivotField>
    <pivotField axis="axisRow" compact="0" outline="0" showAll="0">
      <items count="6">
        <item x="0"/>
        <item x="1"/>
        <item x="2"/>
        <item m="1" x="4"/>
        <item x="3"/>
        <item t="default"/>
      </items>
    </pivotField>
    <pivotField axis="axisRow" compact="0" outline="0" showAll="0">
      <items count="7">
        <item x="0"/>
        <item x="2"/>
        <item x="1"/>
        <item x="3"/>
        <item x="4"/>
        <item x="5"/>
        <item t="default"/>
      </items>
    </pivotField>
    <pivotField axis="axisRow" compact="0" outline="0" showAll="0">
      <items count="12">
        <item x="3"/>
        <item x="1"/>
        <item x="2"/>
        <item x="6"/>
        <item m="1" x="9"/>
        <item x="7"/>
        <item m="1" x="10"/>
        <item x="0"/>
        <item x="5"/>
        <item x="8"/>
        <item x="4"/>
        <item t="default"/>
      </items>
    </pivotField>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numFmtId="3" outline="0" showAll="0"/>
    <pivotField dataField="1" compact="0" numFmtId="3" outline="0" showAll="0"/>
    <pivotField dataField="1" compact="0" numFmtId="3" outline="0" showAll="0"/>
    <pivotField compact="0" outline="0" showAll="0"/>
    <pivotField compact="0" outline="0" dragToRow="0" dragToCol="0" dragToPage="0" showAll="0" defaultSubtotal="0"/>
  </pivotFields>
  <rowFields count="4">
    <field x="1"/>
    <field x="0"/>
    <field x="2"/>
    <field x="3"/>
  </rowFields>
  <rowItems count="30">
    <i>
      <x/>
      <x/>
      <x/>
      <x v="7"/>
    </i>
    <i t="default" r="2">
      <x/>
    </i>
    <i r="2">
      <x v="1"/>
      <x v="2"/>
    </i>
    <i t="default" r="2">
      <x v="1"/>
    </i>
    <i r="2">
      <x v="2"/>
      <x v="1"/>
    </i>
    <i t="default" r="2">
      <x v="2"/>
    </i>
    <i r="2">
      <x v="3"/>
      <x/>
    </i>
    <i t="default" r="2">
      <x v="3"/>
    </i>
    <i r="2">
      <x v="4"/>
      <x v="10"/>
    </i>
    <i t="default" r="2">
      <x v="4"/>
    </i>
    <i t="default" r="1">
      <x/>
    </i>
    <i t="default">
      <x/>
    </i>
    <i>
      <x v="1"/>
      <x v="1"/>
      <x/>
      <x v="1"/>
    </i>
    <i r="3">
      <x v="8"/>
    </i>
    <i t="default" r="2">
      <x/>
    </i>
    <i r="2">
      <x v="1"/>
      <x v="3"/>
    </i>
    <i t="default" r="2">
      <x v="1"/>
    </i>
    <i r="2">
      <x v="4"/>
      <x v="10"/>
    </i>
    <i t="default" r="2">
      <x v="4"/>
    </i>
    <i t="default" r="1">
      <x v="1"/>
    </i>
    <i t="default">
      <x v="1"/>
    </i>
    <i>
      <x v="2"/>
      <x v="2"/>
      <x/>
      <x v="5"/>
    </i>
    <i t="default" r="2">
      <x/>
    </i>
    <i t="default" r="1">
      <x v="2"/>
    </i>
    <i t="default">
      <x v="2"/>
    </i>
    <i>
      <x v="4"/>
      <x v="3"/>
      <x v="5"/>
      <x v="9"/>
    </i>
    <i t="default" r="2">
      <x v="5"/>
    </i>
    <i t="default" r="1">
      <x v="3"/>
    </i>
    <i t="default">
      <x v="4"/>
    </i>
    <i t="grand">
      <x/>
    </i>
  </rowItems>
  <colFields count="1">
    <field x="-2"/>
  </colFields>
  <colItems count="9">
    <i>
      <x/>
    </i>
    <i i="1">
      <x v="1"/>
    </i>
    <i i="2">
      <x v="2"/>
    </i>
    <i i="3">
      <x v="3"/>
    </i>
    <i i="4">
      <x v="4"/>
    </i>
    <i i="5">
      <x v="5"/>
    </i>
    <i i="6">
      <x v="6"/>
    </i>
    <i i="7">
      <x v="7"/>
    </i>
    <i i="8">
      <x v="8"/>
    </i>
  </colItems>
  <dataFields count="9">
    <dataField name="Total Quantity" fld="4" baseField="0" baseItem="0"/>
    <dataField name="Year 1 (Total)" fld="5" baseField="0" baseItem="0" numFmtId="164"/>
    <dataField name="Year 2 (Total)" fld="6" baseField="0" baseItem="0" numFmtId="164"/>
    <dataField name="Year 3 (Total)" fld="7" baseField="0" baseItem="0" numFmtId="164"/>
    <dataField name="Year 4 (Total)" fld="8" baseField="0" baseItem="0" numFmtId="164"/>
    <dataField name="Year 5 (Total)" fld="9" baseField="0" baseItem="0" numFmtId="164"/>
    <dataField name="Direct Costs " fld="10" baseField="2" baseItem="2" numFmtId="164"/>
    <dataField name="Indirect Costs" fld="11" baseField="0" baseItem="0" numFmtId="164"/>
    <dataField name="Total Costs" fld="12" baseField="0" baseItem="0" numFmtId="164"/>
  </dataFields>
  <formats count="134">
    <format dxfId="133">
      <pivotArea type="all" dataOnly="0" outline="0" fieldPosition="0"/>
    </format>
    <format dxfId="132">
      <pivotArea outline="0" collapsedLevelsAreSubtotals="1" fieldPosition="0"/>
    </format>
    <format dxfId="131">
      <pivotArea field="1" type="button" dataOnly="0" labelOnly="1" outline="0" axis="axisRow" fieldPosition="0"/>
    </format>
    <format dxfId="130">
      <pivotArea field="0" type="button" dataOnly="0" labelOnly="1" outline="0" axis="axisRow" fieldPosition="1"/>
    </format>
    <format dxfId="129">
      <pivotArea field="2" type="button" dataOnly="0" labelOnly="1" outline="0" axis="axisRow" fieldPosition="2"/>
    </format>
    <format dxfId="128">
      <pivotArea field="3" type="button" dataOnly="0" labelOnly="1" outline="0" axis="axisRow" fieldPosition="3"/>
    </format>
    <format dxfId="127">
      <pivotArea dataOnly="0" labelOnly="1" outline="0" fieldPosition="0">
        <references count="1">
          <reference field="1" count="0"/>
        </references>
      </pivotArea>
    </format>
    <format dxfId="126">
      <pivotArea dataOnly="0" labelOnly="1" outline="0" fieldPosition="0">
        <references count="1">
          <reference field="1" count="0" defaultSubtotal="1"/>
        </references>
      </pivotArea>
    </format>
    <format dxfId="125">
      <pivotArea dataOnly="0" labelOnly="1" grandRow="1" outline="0" fieldPosition="0"/>
    </format>
    <format dxfId="124">
      <pivotArea dataOnly="0" labelOnly="1" outline="0" fieldPosition="0">
        <references count="2">
          <reference field="0" count="1">
            <x v="0"/>
          </reference>
          <reference field="1" count="1" selected="0">
            <x v="0"/>
          </reference>
        </references>
      </pivotArea>
    </format>
    <format dxfId="123">
      <pivotArea dataOnly="0" labelOnly="1" outline="0" fieldPosition="0">
        <references count="2">
          <reference field="0" count="1" defaultSubtotal="1">
            <x v="0"/>
          </reference>
          <reference field="1" count="1" selected="0">
            <x v="0"/>
          </reference>
        </references>
      </pivotArea>
    </format>
    <format dxfId="122">
      <pivotArea dataOnly="0" labelOnly="1" outline="0" fieldPosition="0">
        <references count="2">
          <reference field="0" count="1">
            <x v="1"/>
          </reference>
          <reference field="1" count="1" selected="0">
            <x v="1"/>
          </reference>
        </references>
      </pivotArea>
    </format>
    <format dxfId="121">
      <pivotArea dataOnly="0" labelOnly="1" outline="0" fieldPosition="0">
        <references count="2">
          <reference field="0" count="1" defaultSubtotal="1">
            <x v="1"/>
          </reference>
          <reference field="1" count="1" selected="0">
            <x v="1"/>
          </reference>
        </references>
      </pivotArea>
    </format>
    <format dxfId="120">
      <pivotArea dataOnly="0" labelOnly="1" outline="0" fieldPosition="0">
        <references count="2">
          <reference field="0" count="1">
            <x v="2"/>
          </reference>
          <reference field="1" count="1" selected="0">
            <x v="2"/>
          </reference>
        </references>
      </pivotArea>
    </format>
    <format dxfId="119">
      <pivotArea dataOnly="0" labelOnly="1" outline="0" fieldPosition="0">
        <references count="2">
          <reference field="0" count="1" defaultSubtotal="1">
            <x v="2"/>
          </reference>
          <reference field="1" count="1" selected="0">
            <x v="2"/>
          </reference>
        </references>
      </pivotArea>
    </format>
    <format dxfId="118">
      <pivotArea dataOnly="0" labelOnly="1" outline="0" fieldPosition="0">
        <references count="2">
          <reference field="0" count="1">
            <x v="3"/>
          </reference>
          <reference field="1" count="1" selected="0">
            <x v="4"/>
          </reference>
        </references>
      </pivotArea>
    </format>
    <format dxfId="117">
      <pivotArea dataOnly="0" labelOnly="1" outline="0" fieldPosition="0">
        <references count="2">
          <reference field="0" count="1" defaultSubtotal="1">
            <x v="3"/>
          </reference>
          <reference field="1" count="1" selected="0">
            <x v="4"/>
          </reference>
        </references>
      </pivotArea>
    </format>
    <format dxfId="116">
      <pivotArea dataOnly="0" labelOnly="1" outline="0" fieldPosition="0">
        <references count="3">
          <reference field="0" count="1" selected="0">
            <x v="0"/>
          </reference>
          <reference field="1" count="1" selected="0">
            <x v="0"/>
          </reference>
          <reference field="2" count="5">
            <x v="0"/>
            <x v="1"/>
            <x v="2"/>
            <x v="3"/>
            <x v="4"/>
          </reference>
        </references>
      </pivotArea>
    </format>
    <format dxfId="115">
      <pivotArea dataOnly="0" labelOnly="1" outline="0" fieldPosition="0">
        <references count="3">
          <reference field="0" count="1" selected="0">
            <x v="0"/>
          </reference>
          <reference field="1" count="1" selected="0">
            <x v="0"/>
          </reference>
          <reference field="2" count="5" defaultSubtotal="1">
            <x v="0"/>
            <x v="1"/>
            <x v="2"/>
            <x v="3"/>
            <x v="4"/>
          </reference>
        </references>
      </pivotArea>
    </format>
    <format dxfId="114">
      <pivotArea dataOnly="0" labelOnly="1" outline="0" fieldPosition="0">
        <references count="3">
          <reference field="0" count="1" selected="0">
            <x v="1"/>
          </reference>
          <reference field="1" count="1" selected="0">
            <x v="1"/>
          </reference>
          <reference field="2" count="4">
            <x v="0"/>
            <x v="1"/>
            <x v="2"/>
            <x v="4"/>
          </reference>
        </references>
      </pivotArea>
    </format>
    <format dxfId="113">
      <pivotArea dataOnly="0" labelOnly="1" outline="0" fieldPosition="0">
        <references count="3">
          <reference field="0" count="1" selected="0">
            <x v="1"/>
          </reference>
          <reference field="1" count="1" selected="0">
            <x v="1"/>
          </reference>
          <reference field="2" count="4" defaultSubtotal="1">
            <x v="0"/>
            <x v="1"/>
            <x v="2"/>
            <x v="4"/>
          </reference>
        </references>
      </pivotArea>
    </format>
    <format dxfId="112">
      <pivotArea dataOnly="0" labelOnly="1" outline="0" fieldPosition="0">
        <references count="3">
          <reference field="0" count="1" selected="0">
            <x v="2"/>
          </reference>
          <reference field="1" count="1" selected="0">
            <x v="2"/>
          </reference>
          <reference field="2" count="1">
            <x v="0"/>
          </reference>
        </references>
      </pivotArea>
    </format>
    <format dxfId="111">
      <pivotArea dataOnly="0" labelOnly="1" outline="0" fieldPosition="0">
        <references count="3">
          <reference field="0" count="1" selected="0">
            <x v="2"/>
          </reference>
          <reference field="1" count="1" selected="0">
            <x v="2"/>
          </reference>
          <reference field="2" count="1" defaultSubtotal="1">
            <x v="0"/>
          </reference>
        </references>
      </pivotArea>
    </format>
    <format dxfId="110">
      <pivotArea dataOnly="0" labelOnly="1" outline="0" fieldPosition="0">
        <references count="3">
          <reference field="0" count="1" selected="0">
            <x v="3"/>
          </reference>
          <reference field="1" count="1" selected="0">
            <x v="4"/>
          </reference>
          <reference field="2" count="1">
            <x v="5"/>
          </reference>
        </references>
      </pivotArea>
    </format>
    <format dxfId="109">
      <pivotArea dataOnly="0" labelOnly="1" outline="0" fieldPosition="0">
        <references count="3">
          <reference field="0" count="1" selected="0">
            <x v="3"/>
          </reference>
          <reference field="1" count="1" selected="0">
            <x v="4"/>
          </reference>
          <reference field="2" count="1" defaultSubtotal="1">
            <x v="5"/>
          </reference>
        </references>
      </pivotArea>
    </format>
    <format dxfId="108">
      <pivotArea dataOnly="0" labelOnly="1" outline="0" fieldPosition="0">
        <references count="4">
          <reference field="0" count="1" selected="0">
            <x v="0"/>
          </reference>
          <reference field="1" count="1" selected="0">
            <x v="0"/>
          </reference>
          <reference field="2" count="1" selected="0">
            <x v="0"/>
          </reference>
          <reference field="3" count="1">
            <x v="7"/>
          </reference>
        </references>
      </pivotArea>
    </format>
    <format dxfId="107">
      <pivotArea dataOnly="0" labelOnly="1" outline="0" fieldPosition="0">
        <references count="4">
          <reference field="0" count="1" selected="0">
            <x v="0"/>
          </reference>
          <reference field="1" count="1" selected="0">
            <x v="0"/>
          </reference>
          <reference field="2" count="1" selected="0">
            <x v="1"/>
          </reference>
          <reference field="3" count="1">
            <x v="2"/>
          </reference>
        </references>
      </pivotArea>
    </format>
    <format dxfId="106">
      <pivotArea dataOnly="0" labelOnly="1" outline="0" fieldPosition="0">
        <references count="4">
          <reference field="0" count="1" selected="0">
            <x v="0"/>
          </reference>
          <reference field="1" count="1" selected="0">
            <x v="0"/>
          </reference>
          <reference field="2" count="1" selected="0">
            <x v="2"/>
          </reference>
          <reference field="3" count="1">
            <x v="1"/>
          </reference>
        </references>
      </pivotArea>
    </format>
    <format dxfId="105">
      <pivotArea dataOnly="0" labelOnly="1" outline="0" fieldPosition="0">
        <references count="4">
          <reference field="0" count="1" selected="0">
            <x v="0"/>
          </reference>
          <reference field="1" count="1" selected="0">
            <x v="0"/>
          </reference>
          <reference field="2" count="1" selected="0">
            <x v="3"/>
          </reference>
          <reference field="3" count="1">
            <x v="0"/>
          </reference>
        </references>
      </pivotArea>
    </format>
    <format dxfId="104">
      <pivotArea dataOnly="0" labelOnly="1" outline="0" fieldPosition="0">
        <references count="4">
          <reference field="0" count="1" selected="0">
            <x v="0"/>
          </reference>
          <reference field="1" count="1" selected="0">
            <x v="0"/>
          </reference>
          <reference field="2" count="1" selected="0">
            <x v="4"/>
          </reference>
          <reference field="3" count="1">
            <x v="4"/>
          </reference>
        </references>
      </pivotArea>
    </format>
    <format dxfId="103">
      <pivotArea dataOnly="0" labelOnly="1" outline="0" fieldPosition="0">
        <references count="4">
          <reference field="0" count="1" selected="0">
            <x v="1"/>
          </reference>
          <reference field="1" count="1" selected="0">
            <x v="1"/>
          </reference>
          <reference field="2" count="1" selected="0">
            <x v="0"/>
          </reference>
          <reference field="3" count="1">
            <x v="8"/>
          </reference>
        </references>
      </pivotArea>
    </format>
    <format dxfId="102">
      <pivotArea dataOnly="0" labelOnly="1" outline="0" fieldPosition="0">
        <references count="4">
          <reference field="0" count="1" selected="0">
            <x v="1"/>
          </reference>
          <reference field="1" count="1" selected="0">
            <x v="1"/>
          </reference>
          <reference field="2" count="1" selected="0">
            <x v="1"/>
          </reference>
          <reference field="3" count="1">
            <x v="3"/>
          </reference>
        </references>
      </pivotArea>
    </format>
    <format dxfId="101">
      <pivotArea dataOnly="0" labelOnly="1" outline="0" fieldPosition="0">
        <references count="4">
          <reference field="0" count="1" selected="0">
            <x v="1"/>
          </reference>
          <reference field="1" count="1" selected="0">
            <x v="1"/>
          </reference>
          <reference field="2" count="1" selected="0">
            <x v="2"/>
          </reference>
          <reference field="3" count="1">
            <x v="1"/>
          </reference>
        </references>
      </pivotArea>
    </format>
    <format dxfId="100">
      <pivotArea dataOnly="0" labelOnly="1" outline="0" fieldPosition="0">
        <references count="4">
          <reference field="0" count="1" selected="0">
            <x v="1"/>
          </reference>
          <reference field="1" count="1" selected="0">
            <x v="1"/>
          </reference>
          <reference field="2" count="1" selected="0">
            <x v="4"/>
          </reference>
          <reference field="3" count="1">
            <x v="4"/>
          </reference>
        </references>
      </pivotArea>
    </format>
    <format dxfId="99">
      <pivotArea dataOnly="0" labelOnly="1" outline="0" fieldPosition="0">
        <references count="4">
          <reference field="0" count="1" selected="0">
            <x v="2"/>
          </reference>
          <reference field="1" count="1" selected="0">
            <x v="2"/>
          </reference>
          <reference field="2" count="1" selected="0">
            <x v="0"/>
          </reference>
          <reference field="3" count="1">
            <x v="5"/>
          </reference>
        </references>
      </pivotArea>
    </format>
    <format dxfId="98">
      <pivotArea dataOnly="0" labelOnly="1" outline="0" fieldPosition="0">
        <references count="4">
          <reference field="0" count="1" selected="0">
            <x v="3"/>
          </reference>
          <reference field="1" count="1" selected="0">
            <x v="4"/>
          </reference>
          <reference field="2" count="1" selected="0">
            <x v="5"/>
          </reference>
          <reference field="3" count="1">
            <x v="9"/>
          </reference>
        </references>
      </pivotArea>
    </format>
    <format dxfId="97">
      <pivotArea dataOnly="0" labelOnly="1" outline="0" fieldPosition="0">
        <references count="1">
          <reference field="4294967294" count="9">
            <x v="0"/>
            <x v="1"/>
            <x v="2"/>
            <x v="3"/>
            <x v="4"/>
            <x v="5"/>
            <x v="6"/>
            <x v="7"/>
            <x v="8"/>
          </reference>
        </references>
      </pivotArea>
    </format>
    <format dxfId="96">
      <pivotArea dataOnly="0" outline="0" fieldPosition="0">
        <references count="1">
          <reference field="2" count="0" defaultSubtotal="1"/>
        </references>
      </pivotArea>
    </format>
    <format dxfId="95">
      <pivotArea dataOnly="0" outline="0" fieldPosition="0">
        <references count="1">
          <reference field="0" count="0" defaultSubtotal="1"/>
        </references>
      </pivotArea>
    </format>
    <format dxfId="94">
      <pivotArea outline="0" fieldPosition="0">
        <references count="1">
          <reference field="1" count="1" selected="0" defaultSubtotal="1">
            <x v="0"/>
          </reference>
        </references>
      </pivotArea>
    </format>
    <format dxfId="93">
      <pivotArea dataOnly="0" labelOnly="1" outline="0" fieldPosition="0">
        <references count="1">
          <reference field="1" count="1" defaultSubtotal="1">
            <x v="0"/>
          </reference>
        </references>
      </pivotArea>
    </format>
    <format dxfId="92">
      <pivotArea outline="0" fieldPosition="0">
        <references count="1">
          <reference field="1" count="1" selected="0" defaultSubtotal="1">
            <x v="1"/>
          </reference>
        </references>
      </pivotArea>
    </format>
    <format dxfId="91">
      <pivotArea dataOnly="0" labelOnly="1" outline="0" fieldPosition="0">
        <references count="1">
          <reference field="1" count="1" defaultSubtotal="1">
            <x v="1"/>
          </reference>
        </references>
      </pivotArea>
    </format>
    <format dxfId="90">
      <pivotArea dataOnly="0" outline="0" fieldPosition="0">
        <references count="1">
          <reference field="1" count="0" defaultSubtotal="1"/>
        </references>
      </pivotArea>
    </format>
    <format dxfId="89">
      <pivotArea outline="0" fieldPosition="0">
        <references count="1">
          <reference field="4294967294" count="8" selected="0">
            <x v="1"/>
            <x v="2"/>
            <x v="3"/>
            <x v="4"/>
            <x v="5"/>
            <x v="6"/>
            <x v="7"/>
            <x v="8"/>
          </reference>
        </references>
      </pivotArea>
    </format>
    <format dxfId="88">
      <pivotArea dataOnly="0" outline="0" fieldPosition="0">
        <references count="1">
          <reference field="4294967294" count="9">
            <x v="0"/>
            <x v="1"/>
            <x v="2"/>
            <x v="3"/>
            <x v="4"/>
            <x v="5"/>
            <x v="6"/>
            <x v="7"/>
            <x v="8"/>
          </reference>
        </references>
      </pivotArea>
    </format>
    <format dxfId="87">
      <pivotArea outline="0" collapsedLevelsAreSubtotals="1" fieldPosition="0"/>
    </format>
    <format dxfId="86">
      <pivotArea dataOnly="0" labelOnly="1" outline="0" fieldPosition="0">
        <references count="1">
          <reference field="4294967294" count="9">
            <x v="0"/>
            <x v="1"/>
            <x v="2"/>
            <x v="3"/>
            <x v="4"/>
            <x v="5"/>
            <x v="6"/>
            <x v="7"/>
            <x v="8"/>
          </reference>
        </references>
      </pivotArea>
    </format>
    <format dxfId="85">
      <pivotArea dataOnly="0" labelOnly="1" outline="0" fieldPosition="0">
        <references count="1">
          <reference field="1" count="0"/>
        </references>
      </pivotArea>
    </format>
    <format dxfId="84">
      <pivotArea dataOnly="0" outline="0" fieldPosition="0">
        <references count="1">
          <reference field="4294967294" count="1">
            <x v="0"/>
          </reference>
        </references>
      </pivotArea>
    </format>
    <format dxfId="83">
      <pivotArea dataOnly="0" outline="0" fieldPosition="0">
        <references count="1">
          <reference field="4294967294" count="1">
            <x v="1"/>
          </reference>
        </references>
      </pivotArea>
    </format>
    <format dxfId="82">
      <pivotArea dataOnly="0" outline="0" fieldPosition="0">
        <references count="1">
          <reference field="4294967294" count="1">
            <x v="2"/>
          </reference>
        </references>
      </pivotArea>
    </format>
    <format dxfId="81">
      <pivotArea dataOnly="0" outline="0" fieldPosition="0">
        <references count="1">
          <reference field="4294967294" count="1">
            <x v="3"/>
          </reference>
        </references>
      </pivotArea>
    </format>
    <format dxfId="80">
      <pivotArea dataOnly="0" outline="0" fieldPosition="0">
        <references count="1">
          <reference field="4294967294" count="1">
            <x v="4"/>
          </reference>
        </references>
      </pivotArea>
    </format>
    <format dxfId="79">
      <pivotArea dataOnly="0" outline="0" fieldPosition="0">
        <references count="1">
          <reference field="4294967294" count="1">
            <x v="5"/>
          </reference>
        </references>
      </pivotArea>
    </format>
    <format dxfId="78">
      <pivotArea dataOnly="0" outline="0" fieldPosition="0">
        <references count="1">
          <reference field="4294967294" count="1">
            <x v="6"/>
          </reference>
        </references>
      </pivotArea>
    </format>
    <format dxfId="77">
      <pivotArea dataOnly="0" outline="0" fieldPosition="0">
        <references count="1">
          <reference field="4294967294" count="1">
            <x v="7"/>
          </reference>
        </references>
      </pivotArea>
    </format>
    <format dxfId="76">
      <pivotArea dataOnly="0" outline="0" fieldPosition="0">
        <references count="1">
          <reference field="4294967294" count="1">
            <x v="8"/>
          </reference>
        </references>
      </pivotArea>
    </format>
    <format dxfId="75">
      <pivotArea dataOnly="0" labelOnly="1" outline="0" fieldPosition="0">
        <references count="1">
          <reference field="1" count="0"/>
        </references>
      </pivotArea>
    </format>
    <format dxfId="74">
      <pivotArea dataOnly="0" labelOnly="1" outline="0" fieldPosition="0">
        <references count="1">
          <reference field="1" count="0" defaultSubtotal="1"/>
        </references>
      </pivotArea>
    </format>
    <format dxfId="73">
      <pivotArea dataOnly="0" labelOnly="1" grandRow="1" outline="0" fieldPosition="0"/>
    </format>
    <format dxfId="72">
      <pivotArea dataOnly="0" labelOnly="1" outline="0" fieldPosition="0">
        <references count="1">
          <reference field="2" count="0"/>
        </references>
      </pivotArea>
    </format>
    <format dxfId="71">
      <pivotArea dataOnly="0" labelOnly="1" outline="0" fieldPosition="0">
        <references count="1">
          <reference field="3" count="0"/>
        </references>
      </pivotArea>
    </format>
    <format dxfId="70">
      <pivotArea dataOnly="0" labelOnly="1" outline="0" offset="B256:IV256" fieldPosition="0">
        <references count="1">
          <reference field="1" count="1" defaultSubtotal="1">
            <x v="1"/>
          </reference>
        </references>
      </pivotArea>
    </format>
    <format dxfId="69">
      <pivotArea dataOnly="0" labelOnly="1" outline="0" offset="B256:IV256" fieldPosition="0">
        <references count="1">
          <reference field="1" count="1" defaultSubtotal="1">
            <x v="4"/>
          </reference>
        </references>
      </pivotArea>
    </format>
    <format dxfId="68">
      <pivotArea dataOnly="0" labelOnly="1" grandRow="1" outline="0" offset="B256:IV256" fieldPosition="0"/>
    </format>
    <format dxfId="67">
      <pivotArea dataOnly="0" labelOnly="1" outline="0" fieldPosition="0">
        <references count="2">
          <reference field="0" count="1">
            <x v="0"/>
          </reference>
          <reference field="1" count="1" selected="0">
            <x v="0"/>
          </reference>
        </references>
      </pivotArea>
    </format>
    <format dxfId="66">
      <pivotArea dataOnly="0" labelOnly="1" outline="0" fieldPosition="0">
        <references count="2">
          <reference field="0" count="1" defaultSubtotal="1">
            <x v="0"/>
          </reference>
          <reference field="1" count="1" selected="0">
            <x v="0"/>
          </reference>
        </references>
      </pivotArea>
    </format>
    <format dxfId="65">
      <pivotArea dataOnly="0" labelOnly="1" outline="0" fieldPosition="0">
        <references count="2">
          <reference field="0" count="1">
            <x v="1"/>
          </reference>
          <reference field="1" count="1" selected="0">
            <x v="1"/>
          </reference>
        </references>
      </pivotArea>
    </format>
    <format dxfId="64">
      <pivotArea dataOnly="0" labelOnly="1" outline="0" fieldPosition="0">
        <references count="2">
          <reference field="0" count="1" defaultSubtotal="1">
            <x v="1"/>
          </reference>
          <reference field="1" count="1" selected="0">
            <x v="1"/>
          </reference>
        </references>
      </pivotArea>
    </format>
    <format dxfId="63">
      <pivotArea dataOnly="0" labelOnly="1" outline="0" fieldPosition="0">
        <references count="2">
          <reference field="0" count="1">
            <x v="2"/>
          </reference>
          <reference field="1" count="1" selected="0">
            <x v="2"/>
          </reference>
        </references>
      </pivotArea>
    </format>
    <format dxfId="62">
      <pivotArea dataOnly="0" labelOnly="1" outline="0" fieldPosition="0">
        <references count="2">
          <reference field="0" count="1" defaultSubtotal="1">
            <x v="2"/>
          </reference>
          <reference field="1" count="1" selected="0">
            <x v="2"/>
          </reference>
        </references>
      </pivotArea>
    </format>
    <format dxfId="61">
      <pivotArea dataOnly="0" labelOnly="1" outline="0" fieldPosition="0">
        <references count="2">
          <reference field="0" count="1">
            <x v="3"/>
          </reference>
          <reference field="1" count="1" selected="0">
            <x v="4"/>
          </reference>
        </references>
      </pivotArea>
    </format>
    <format dxfId="60">
      <pivotArea dataOnly="0" labelOnly="1" outline="0" fieldPosition="0">
        <references count="2">
          <reference field="0" count="1" defaultSubtotal="1">
            <x v="3"/>
          </reference>
          <reference field="1" count="1" selected="0">
            <x v="4"/>
          </reference>
        </references>
      </pivotArea>
    </format>
    <format dxfId="59">
      <pivotArea dataOnly="0" labelOnly="1" outline="0" fieldPosition="0">
        <references count="3">
          <reference field="0" count="1" selected="0">
            <x v="0"/>
          </reference>
          <reference field="1" count="1" selected="0">
            <x v="0"/>
          </reference>
          <reference field="2" count="5">
            <x v="0"/>
            <x v="1"/>
            <x v="2"/>
            <x v="3"/>
            <x v="4"/>
          </reference>
        </references>
      </pivotArea>
    </format>
    <format dxfId="58">
      <pivotArea dataOnly="0" labelOnly="1" outline="0" fieldPosition="0">
        <references count="3">
          <reference field="0" count="1" selected="0">
            <x v="0"/>
          </reference>
          <reference field="1" count="1" selected="0">
            <x v="0"/>
          </reference>
          <reference field="2" count="5" defaultSubtotal="1">
            <x v="0"/>
            <x v="1"/>
            <x v="2"/>
            <x v="3"/>
            <x v="4"/>
          </reference>
        </references>
      </pivotArea>
    </format>
    <format dxfId="57">
      <pivotArea dataOnly="0" labelOnly="1" outline="0" fieldPosition="0">
        <references count="3">
          <reference field="0" count="1" selected="0">
            <x v="1"/>
          </reference>
          <reference field="1" count="1" selected="0">
            <x v="1"/>
          </reference>
          <reference field="2" count="4">
            <x v="0"/>
            <x v="1"/>
            <x v="2"/>
            <x v="4"/>
          </reference>
        </references>
      </pivotArea>
    </format>
    <format dxfId="56">
      <pivotArea dataOnly="0" labelOnly="1" outline="0" fieldPosition="0">
        <references count="3">
          <reference field="0" count="1" selected="0">
            <x v="1"/>
          </reference>
          <reference field="1" count="1" selected="0">
            <x v="1"/>
          </reference>
          <reference field="2" count="4" defaultSubtotal="1">
            <x v="0"/>
            <x v="1"/>
            <x v="2"/>
            <x v="4"/>
          </reference>
        </references>
      </pivotArea>
    </format>
    <format dxfId="55">
      <pivotArea dataOnly="0" labelOnly="1" outline="0" fieldPosition="0">
        <references count="3">
          <reference field="0" count="1" selected="0">
            <x v="2"/>
          </reference>
          <reference field="1" count="1" selected="0">
            <x v="2"/>
          </reference>
          <reference field="2" count="1">
            <x v="0"/>
          </reference>
        </references>
      </pivotArea>
    </format>
    <format dxfId="54">
      <pivotArea dataOnly="0" labelOnly="1" outline="0" fieldPosition="0">
        <references count="3">
          <reference field="0" count="1" selected="0">
            <x v="2"/>
          </reference>
          <reference field="1" count="1" selected="0">
            <x v="2"/>
          </reference>
          <reference field="2" count="1" defaultSubtotal="1">
            <x v="0"/>
          </reference>
        </references>
      </pivotArea>
    </format>
    <format dxfId="53">
      <pivotArea dataOnly="0" labelOnly="1" outline="0" fieldPosition="0">
        <references count="3">
          <reference field="0" count="1" selected="0">
            <x v="3"/>
          </reference>
          <reference field="1" count="1" selected="0">
            <x v="4"/>
          </reference>
          <reference field="2" count="1">
            <x v="5"/>
          </reference>
        </references>
      </pivotArea>
    </format>
    <format dxfId="52">
      <pivotArea dataOnly="0" labelOnly="1" outline="0" fieldPosition="0">
        <references count="3">
          <reference field="0" count="1" selected="0">
            <x v="3"/>
          </reference>
          <reference field="1" count="1" selected="0">
            <x v="4"/>
          </reference>
          <reference field="2" count="1" defaultSubtotal="1">
            <x v="5"/>
          </reference>
        </references>
      </pivotArea>
    </format>
    <format dxfId="51">
      <pivotArea dataOnly="0" labelOnly="1" outline="0" fieldPosition="0">
        <references count="4">
          <reference field="0" count="1" selected="0">
            <x v="0"/>
          </reference>
          <reference field="1" count="1" selected="0">
            <x v="0"/>
          </reference>
          <reference field="2" count="1" selected="0">
            <x v="0"/>
          </reference>
          <reference field="3" count="1">
            <x v="7"/>
          </reference>
        </references>
      </pivotArea>
    </format>
    <format dxfId="50">
      <pivotArea dataOnly="0" labelOnly="1" outline="0" fieldPosition="0">
        <references count="4">
          <reference field="0" count="1" selected="0">
            <x v="0"/>
          </reference>
          <reference field="1" count="1" selected="0">
            <x v="0"/>
          </reference>
          <reference field="2" count="1" selected="0">
            <x v="1"/>
          </reference>
          <reference field="3" count="1">
            <x v="2"/>
          </reference>
        </references>
      </pivotArea>
    </format>
    <format dxfId="49">
      <pivotArea dataOnly="0" labelOnly="1" outline="0" fieldPosition="0">
        <references count="4">
          <reference field="0" count="1" selected="0">
            <x v="0"/>
          </reference>
          <reference field="1" count="1" selected="0">
            <x v="0"/>
          </reference>
          <reference field="2" count="1" selected="0">
            <x v="2"/>
          </reference>
          <reference field="3" count="1">
            <x v="1"/>
          </reference>
        </references>
      </pivotArea>
    </format>
    <format dxfId="48">
      <pivotArea dataOnly="0" labelOnly="1" outline="0" fieldPosition="0">
        <references count="4">
          <reference field="0" count="1" selected="0">
            <x v="0"/>
          </reference>
          <reference field="1" count="1" selected="0">
            <x v="0"/>
          </reference>
          <reference field="2" count="1" selected="0">
            <x v="3"/>
          </reference>
          <reference field="3" count="1">
            <x v="0"/>
          </reference>
        </references>
      </pivotArea>
    </format>
    <format dxfId="47">
      <pivotArea dataOnly="0" labelOnly="1" outline="0" fieldPosition="0">
        <references count="4">
          <reference field="0" count="1" selected="0">
            <x v="0"/>
          </reference>
          <reference field="1" count="1" selected="0">
            <x v="0"/>
          </reference>
          <reference field="2" count="1" selected="0">
            <x v="4"/>
          </reference>
          <reference field="3" count="1">
            <x v="4"/>
          </reference>
        </references>
      </pivotArea>
    </format>
    <format dxfId="46">
      <pivotArea dataOnly="0" labelOnly="1" outline="0" fieldPosition="0">
        <references count="4">
          <reference field="0" count="1" selected="0">
            <x v="1"/>
          </reference>
          <reference field="1" count="1" selected="0">
            <x v="1"/>
          </reference>
          <reference field="2" count="1" selected="0">
            <x v="0"/>
          </reference>
          <reference field="3" count="1">
            <x v="8"/>
          </reference>
        </references>
      </pivotArea>
    </format>
    <format dxfId="45">
      <pivotArea dataOnly="0" labelOnly="1" outline="0" fieldPosition="0">
        <references count="4">
          <reference field="0" count="1" selected="0">
            <x v="1"/>
          </reference>
          <reference field="1" count="1" selected="0">
            <x v="1"/>
          </reference>
          <reference field="2" count="1" selected="0">
            <x v="1"/>
          </reference>
          <reference field="3" count="1">
            <x v="3"/>
          </reference>
        </references>
      </pivotArea>
    </format>
    <format dxfId="44">
      <pivotArea dataOnly="0" labelOnly="1" outline="0" fieldPosition="0">
        <references count="4">
          <reference field="0" count="1" selected="0">
            <x v="1"/>
          </reference>
          <reference field="1" count="1" selected="0">
            <x v="1"/>
          </reference>
          <reference field="2" count="1" selected="0">
            <x v="2"/>
          </reference>
          <reference field="3" count="1">
            <x v="1"/>
          </reference>
        </references>
      </pivotArea>
    </format>
    <format dxfId="43">
      <pivotArea dataOnly="0" labelOnly="1" outline="0" fieldPosition="0">
        <references count="4">
          <reference field="0" count="1" selected="0">
            <x v="1"/>
          </reference>
          <reference field="1" count="1" selected="0">
            <x v="1"/>
          </reference>
          <reference field="2" count="1" selected="0">
            <x v="4"/>
          </reference>
          <reference field="3" count="1">
            <x v="4"/>
          </reference>
        </references>
      </pivotArea>
    </format>
    <format dxfId="42">
      <pivotArea dataOnly="0" labelOnly="1" outline="0" fieldPosition="0">
        <references count="4">
          <reference field="0" count="1" selected="0">
            <x v="2"/>
          </reference>
          <reference field="1" count="1" selected="0">
            <x v="2"/>
          </reference>
          <reference field="2" count="1" selected="0">
            <x v="0"/>
          </reference>
          <reference field="3" count="1">
            <x v="5"/>
          </reference>
        </references>
      </pivotArea>
    </format>
    <format dxfId="41">
      <pivotArea dataOnly="0" labelOnly="1" outline="0" fieldPosition="0">
        <references count="4">
          <reference field="0" count="1" selected="0">
            <x v="3"/>
          </reference>
          <reference field="1" count="1" selected="0">
            <x v="4"/>
          </reference>
          <reference field="2" count="1" selected="0">
            <x v="5"/>
          </reference>
          <reference field="3" count="1">
            <x v="9"/>
          </reference>
        </references>
      </pivotArea>
    </format>
    <format dxfId="40">
      <pivotArea field="1" type="button" dataOnly="0" labelOnly="1" outline="0" axis="axisRow" fieldPosition="0"/>
    </format>
    <format dxfId="39">
      <pivotArea field="0" type="button" dataOnly="0" labelOnly="1" outline="0" axis="axisRow" fieldPosition="1"/>
    </format>
    <format dxfId="38">
      <pivotArea field="2" type="button" dataOnly="0" labelOnly="1" outline="0" axis="axisRow" fieldPosition="2"/>
    </format>
    <format dxfId="37">
      <pivotArea field="3" type="button" dataOnly="0" labelOnly="1" outline="0" axis="axisRow" fieldPosition="3"/>
    </format>
    <format dxfId="36">
      <pivotArea dataOnly="0" labelOnly="1" outline="0" fieldPosition="0">
        <references count="1">
          <reference field="4294967294" count="1">
            <x v="0"/>
          </reference>
        </references>
      </pivotArea>
    </format>
    <format dxfId="35">
      <pivotArea dataOnly="0" labelOnly="1" outline="0" offset="IV2:IV256" fieldPosition="0">
        <references count="2">
          <reference field="0" count="1">
            <x v="0"/>
          </reference>
          <reference field="1" count="1" selected="0">
            <x v="0"/>
          </reference>
        </references>
      </pivotArea>
    </format>
    <format dxfId="34">
      <pivotArea dataOnly="0" labelOnly="1" outline="0" offset="IV1" fieldPosition="0">
        <references count="2">
          <reference field="0" count="1">
            <x v="0"/>
          </reference>
          <reference field="1" count="1" selected="0">
            <x v="0"/>
          </reference>
        </references>
      </pivotArea>
    </format>
    <format dxfId="33">
      <pivotArea outline="0" fieldPosition="0">
        <references count="1">
          <reference field="1" count="1" selected="0" defaultSubtotal="1">
            <x v="4"/>
          </reference>
        </references>
      </pivotArea>
    </format>
    <format dxfId="32">
      <pivotArea dataOnly="0" labelOnly="1" outline="0" fieldPosition="0">
        <references count="1">
          <reference field="1" count="1" defaultSubtotal="1">
            <x v="4"/>
          </reference>
        </references>
      </pivotArea>
    </format>
    <format dxfId="31">
      <pivotArea field="1" grandRow="1" outline="0" axis="axisRow" fieldPosition="0">
        <references count="1">
          <reference field="4294967294" count="1" selected="0">
            <x v="0"/>
          </reference>
        </references>
      </pivotArea>
    </format>
    <format dxfId="30">
      <pivotArea dataOnly="0" labelOnly="1" grandRow="1" outline="0" fieldPosition="0"/>
    </format>
    <format dxfId="29">
      <pivotArea outline="0" fieldPosition="0">
        <references count="1">
          <reference field="1" count="1" selected="0" defaultSubtotal="1">
            <x v="0"/>
          </reference>
        </references>
      </pivotArea>
    </format>
    <format dxfId="28">
      <pivotArea dataOnly="0" labelOnly="1" outline="0" fieldPosition="0">
        <references count="1">
          <reference field="1" count="1" defaultSubtotal="1">
            <x v="0"/>
          </reference>
        </references>
      </pivotArea>
    </format>
    <format dxfId="27">
      <pivotArea outline="0" fieldPosition="0">
        <references count="2">
          <reference field="4294967294" count="8" selected="0">
            <x v="1"/>
            <x v="2"/>
            <x v="3"/>
            <x v="4"/>
            <x v="5"/>
            <x v="6"/>
            <x v="7"/>
            <x v="8"/>
          </reference>
          <reference field="1" count="1" selected="0" defaultSubtotal="1">
            <x v="0"/>
          </reference>
        </references>
      </pivotArea>
    </format>
    <format dxfId="26">
      <pivotArea dataOnly="0" labelOnly="1" outline="0" offset="A256" fieldPosition="0">
        <references count="1">
          <reference field="1" count="1" defaultSubtotal="1">
            <x v="1"/>
          </reference>
        </references>
      </pivotArea>
    </format>
    <format dxfId="25">
      <pivotArea outline="0" fieldPosition="0">
        <references count="2">
          <reference field="4294967294" count="1" selected="0">
            <x v="0"/>
          </reference>
          <reference field="1" count="1" selected="0" defaultSubtotal="1">
            <x v="1"/>
          </reference>
        </references>
      </pivotArea>
    </format>
    <format dxfId="24">
      <pivotArea dataOnly="0" labelOnly="1" outline="0" fieldPosition="0">
        <references count="1">
          <reference field="1" count="1" defaultSubtotal="1">
            <x v="1"/>
          </reference>
        </references>
      </pivotArea>
    </format>
    <format dxfId="23">
      <pivotArea dataOnly="0" labelOnly="1" outline="0" offset="B256:IV256" fieldPosition="0">
        <references count="1">
          <reference field="1" count="1" defaultSubtotal="1">
            <x v="1"/>
          </reference>
        </references>
      </pivotArea>
    </format>
    <format dxfId="22">
      <pivotArea outline="0" fieldPosition="0">
        <references count="2">
          <reference field="4294967294" count="8" selected="0">
            <x v="1"/>
            <x v="2"/>
            <x v="3"/>
            <x v="4"/>
            <x v="5"/>
            <x v="6"/>
            <x v="7"/>
            <x v="8"/>
          </reference>
          <reference field="1" count="1" selected="0" defaultSubtotal="1">
            <x v="1"/>
          </reference>
        </references>
      </pivotArea>
    </format>
    <format dxfId="21">
      <pivotArea dataOnly="0" labelOnly="1" outline="0" offset="A256" fieldPosition="0">
        <references count="1">
          <reference field="1" count="1" defaultSubtotal="1">
            <x v="1"/>
          </reference>
        </references>
      </pivotArea>
    </format>
    <format dxfId="20">
      <pivotArea outline="0" fieldPosition="0">
        <references count="2">
          <reference field="4294967294" count="1" selected="0">
            <x v="0"/>
          </reference>
          <reference field="1" count="1" selected="0" defaultSubtotal="1">
            <x v="2"/>
          </reference>
        </references>
      </pivotArea>
    </format>
    <format dxfId="19">
      <pivotArea dataOnly="0" labelOnly="1" outline="0" fieldPosition="0">
        <references count="1">
          <reference field="1" count="1" defaultSubtotal="1">
            <x v="2"/>
          </reference>
        </references>
      </pivotArea>
    </format>
    <format dxfId="18">
      <pivotArea outline="0" fieldPosition="0">
        <references count="2">
          <reference field="4294967294" count="8" selected="0">
            <x v="1"/>
            <x v="2"/>
            <x v="3"/>
            <x v="4"/>
            <x v="5"/>
            <x v="6"/>
            <x v="7"/>
            <x v="8"/>
          </reference>
          <reference field="1" count="1" selected="0" defaultSubtotal="1">
            <x v="2"/>
          </reference>
        </references>
      </pivotArea>
    </format>
    <format dxfId="17">
      <pivotArea dataOnly="0" labelOnly="1" outline="0" offset="B256:IV256" fieldPosition="0">
        <references count="1">
          <reference field="1" count="1" defaultSubtotal="1">
            <x v="2"/>
          </reference>
        </references>
      </pivotArea>
    </format>
    <format dxfId="16">
      <pivotArea outline="0" fieldPosition="0">
        <references count="2">
          <reference field="4294967294" count="1" selected="0">
            <x v="0"/>
          </reference>
          <reference field="1" count="1" selected="0" defaultSubtotal="1">
            <x v="1"/>
          </reference>
        </references>
      </pivotArea>
    </format>
    <format dxfId="15">
      <pivotArea outline="0" fieldPosition="0">
        <references count="2">
          <reference field="4294967294" count="1" selected="0">
            <x v="1"/>
          </reference>
          <reference field="1" count="1" selected="0" defaultSubtotal="1">
            <x v="1"/>
          </reference>
        </references>
      </pivotArea>
    </format>
    <format dxfId="14">
      <pivotArea dataOnly="0" labelOnly="1" outline="0" fieldPosition="0">
        <references count="2">
          <reference field="0" count="1">
            <x v="1"/>
          </reference>
          <reference field="1" count="1" selected="0">
            <x v="1"/>
          </reference>
        </references>
      </pivotArea>
    </format>
    <format dxfId="13">
      <pivotArea dataOnly="0" labelOnly="1" outline="0" offset="IV1" fieldPosition="0">
        <references count="2">
          <reference field="0" count="1">
            <x v="2"/>
          </reference>
          <reference field="1" count="1" selected="0">
            <x v="2"/>
          </reference>
        </references>
      </pivotArea>
    </format>
    <format dxfId="12">
      <pivotArea dataOnly="0" labelOnly="1" outline="0" offset="IV1" fieldPosition="0">
        <references count="2">
          <reference field="0" count="1">
            <x v="3"/>
          </reference>
          <reference field="1" count="1" selected="0">
            <x v="4"/>
          </reference>
        </references>
      </pivotArea>
    </format>
    <format dxfId="11">
      <pivotArea outline="0" fieldPosition="0">
        <references count="2">
          <reference field="4294967294" count="1" selected="0">
            <x v="0"/>
          </reference>
          <reference field="1" count="0" selected="0" defaultSubtotal="1"/>
        </references>
      </pivotArea>
    </format>
    <format dxfId="10">
      <pivotArea dataOnly="0" labelOnly="1" outline="0" fieldPosition="0">
        <references count="1">
          <reference field="4294967294" count="1">
            <x v="0"/>
          </reference>
        </references>
      </pivotArea>
    </format>
    <format dxfId="9">
      <pivotArea outline="0" fieldPosition="0">
        <references count="2">
          <reference field="4294967294" count="3" selected="0">
            <x v="6"/>
            <x v="7"/>
            <x v="8"/>
          </reference>
          <reference field="1" count="1" selected="0" defaultSubtotal="1">
            <x v="0"/>
          </reference>
        </references>
      </pivotArea>
    </format>
    <format dxfId="8">
      <pivotArea outline="0" fieldPosition="0">
        <references count="2">
          <reference field="4294967294" count="3" selected="0">
            <x v="6"/>
            <x v="7"/>
            <x v="8"/>
          </reference>
          <reference field="1" count="1" selected="0" defaultSubtotal="1">
            <x v="1"/>
          </reference>
        </references>
      </pivotArea>
    </format>
    <format dxfId="7">
      <pivotArea outline="0" fieldPosition="0">
        <references count="2">
          <reference field="4294967294" count="3" selected="0">
            <x v="6"/>
            <x v="7"/>
            <x v="8"/>
          </reference>
          <reference field="1" count="1" selected="0" defaultSubtotal="1">
            <x v="2"/>
          </reference>
        </references>
      </pivotArea>
    </format>
    <format dxfId="6">
      <pivotArea outline="0" fieldPosition="0">
        <references count="2">
          <reference field="4294967294" count="3" selected="0">
            <x v="6"/>
            <x v="7"/>
            <x v="8"/>
          </reference>
          <reference field="1" count="1" selected="0" defaultSubtotal="1">
            <x v="4"/>
          </reference>
        </references>
      </pivotArea>
    </format>
    <format dxfId="5">
      <pivotArea outline="0" fieldPosition="0">
        <references count="2">
          <reference field="4294967294" count="1" selected="0">
            <x v="0"/>
          </reference>
          <reference field="1" count="1" selected="0" defaultSubtotal="1">
            <x v="0"/>
          </reference>
        </references>
      </pivotArea>
    </format>
    <format dxfId="4">
      <pivotArea outline="0" fieldPosition="0">
        <references count="2">
          <reference field="4294967294" count="1" selected="0">
            <x v="0"/>
          </reference>
          <reference field="1" count="1" selected="0" defaultSubtotal="1">
            <x v="1"/>
          </reference>
        </references>
      </pivotArea>
    </format>
    <format dxfId="3">
      <pivotArea outline="0" fieldPosition="0">
        <references count="2">
          <reference field="4294967294" count="1" selected="0">
            <x v="0"/>
          </reference>
          <reference field="1" count="1" selected="0" defaultSubtotal="1">
            <x v="2"/>
          </reference>
        </references>
      </pivotArea>
    </format>
    <format dxfId="2">
      <pivotArea dataOnly="0" labelOnly="1" outline="0" fieldPosition="0">
        <references count="1">
          <reference field="1" count="1" defaultSubtotal="1">
            <x v="0"/>
          </reference>
        </references>
      </pivotArea>
    </format>
    <format dxfId="1">
      <pivotArea dataOnly="0" labelOnly="1" outline="0" fieldPosition="0">
        <references count="1">
          <reference field="1" count="1" defaultSubtotal="1">
            <x v="1"/>
          </reference>
        </references>
      </pivotArea>
    </format>
    <format dxfId="0">
      <pivotArea dataOnly="0" labelOnly="1" outline="0" fieldPosition="0">
        <references count="1">
          <reference field="1" count="1" defaultSubtotal="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BB5C8-5B19-414D-93A0-9D6BEFB7E611}" name="Table2" displayName="Table2" ref="A1:N100" totalsRowShown="0" headerRowDxfId="339" dataDxfId="337" headerRowBorderDxfId="338" tableBorderDxfId="336">
  <autoFilter ref="A1:N100" xr:uid="{4B5BB5C8-5B19-414D-93A0-9D6BEFB7E611}"/>
  <tableColumns count="14">
    <tableColumn id="1" xr3:uid="{F45B181D-0F9E-46FC-AACD-A3E913E5CEFA}" name="Institute" dataDxfId="335"/>
    <tableColumn id="2" xr3:uid="{C9894C88-E621-42A4-B513-49F4B9AE4D9D}" name="Work Package" dataDxfId="334"/>
    <tableColumn id="3" xr3:uid="{BCB7A521-2BBB-4FB9-BD0C-B4E77B2D0A50}" name="Vote" dataDxfId="333"/>
    <tableColumn id="4" xr3:uid="{274A9B13-B410-4962-B1C8-B49878870339}" name="Item" dataDxfId="332"/>
    <tableColumn id="5" xr3:uid="{83583F55-76D4-444F-9855-98ACCF259737}" name="Quantity" dataDxfId="331"/>
    <tableColumn id="6" xr3:uid="{5D210B2D-C7B9-48C9-AD03-7066762BA574}" name="Year 1" dataDxfId="330"/>
    <tableColumn id="7" xr3:uid="{47C758C9-A8E9-498D-ADFF-1F68E71766E7}" name="Year 2" dataDxfId="329"/>
    <tableColumn id="8" xr3:uid="{DD991881-DABC-4577-8D12-47734892AB5C}" name="Year 3" dataDxfId="328"/>
    <tableColumn id="9" xr3:uid="{BC990810-1A29-45A7-9EF4-5C02EAB185FD}" name="Year 4" dataDxfId="327"/>
    <tableColumn id="10" xr3:uid="{9A3C8D22-EC7A-43F6-8924-9F3EF141D914}" name="Year 5" dataDxfId="326"/>
    <tableColumn id="11" xr3:uid="{4A3FE3B6-FD22-49E7-9CCE-C4168BCD08EB}" name="Direct cost" dataDxfId="325">
      <calculatedColumnFormula>SUM(F2:J2)</calculatedColumnFormula>
    </tableColumn>
    <tableColumn id="12" xr3:uid="{39F378A9-BC7B-4938-9341-6EE582CB83E7}" name="Indirect cost" dataDxfId="324">
      <calculatedColumnFormula>IF(C2="RS",0,K2*0.3)</calculatedColumnFormula>
    </tableColumn>
    <tableColumn id="13" xr3:uid="{BFC4786A-31AD-44A3-8793-9B9DF73D9972}" name="Total" dataDxfId="323">
      <calculatedColumnFormula>K2+L2</calculatedColumnFormula>
    </tableColumn>
    <tableColumn id="14" xr3:uid="{C058FC81-B571-419B-B6A0-9865A3DC7AD5}" name="Justifications" dataDxfId="32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8762-861D-4032-B86A-97DAA2B6154D}">
  <dimension ref="A1:A5"/>
  <sheetViews>
    <sheetView topLeftCell="A5" zoomScaleNormal="100" workbookViewId="0">
      <selection sqref="A1:A5"/>
    </sheetView>
  </sheetViews>
  <sheetFormatPr defaultRowHeight="14.5" x14ac:dyDescent="0.35"/>
  <cols>
    <col min="1" max="1" width="171.26953125" customWidth="1"/>
  </cols>
  <sheetData>
    <row r="1" spans="1:1" x14ac:dyDescent="0.35">
      <c r="A1" s="97" t="s">
        <v>0</v>
      </c>
    </row>
    <row r="2" spans="1:1" x14ac:dyDescent="0.35">
      <c r="A2" s="98"/>
    </row>
    <row r="3" spans="1:1" x14ac:dyDescent="0.35">
      <c r="A3" s="98"/>
    </row>
    <row r="4" spans="1:1" x14ac:dyDescent="0.35">
      <c r="A4" s="98"/>
    </row>
    <row r="5" spans="1:1" ht="409.5" customHeight="1" thickBot="1" x14ac:dyDescent="0.4">
      <c r="A5" s="99"/>
    </row>
  </sheetData>
  <mergeCells count="1">
    <mergeCell ref="A1:A5"/>
  </mergeCells>
  <pageMargins left="0.7" right="0.7" top="0.75" bottom="0.75" header="0.3" footer="0.3"/>
  <pageSetup paperSize="9" orientation="portrait" r:id="rId1"/>
  <headerFooter>
    <oddFooter>&amp;COFFICIAL (CLOSED) / SENSITIVE NORMAL (WHEN FILLED)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3DAD-26E2-4B73-9D24-AA421E1A7E2B}">
  <dimension ref="A1:E18"/>
  <sheetViews>
    <sheetView zoomScaleNormal="100" workbookViewId="0">
      <selection activeCell="B13" sqref="B13"/>
    </sheetView>
  </sheetViews>
  <sheetFormatPr defaultRowHeight="14.5" x14ac:dyDescent="0.35"/>
  <cols>
    <col min="1" max="2" width="30.453125" customWidth="1"/>
    <col min="3" max="3" width="39.7265625" customWidth="1"/>
    <col min="4" max="4" width="40.54296875" customWidth="1"/>
    <col min="5" max="5" width="50.453125" customWidth="1"/>
  </cols>
  <sheetData>
    <row r="1" spans="1:5" ht="18.5" x14ac:dyDescent="0.45">
      <c r="A1" s="1" t="s">
        <v>1</v>
      </c>
      <c r="B1" s="1"/>
    </row>
    <row r="2" spans="1:5" ht="18.5" x14ac:dyDescent="0.45">
      <c r="A2" s="1" t="s">
        <v>2</v>
      </c>
      <c r="B2" s="1"/>
    </row>
    <row r="3" spans="1:5" ht="18.5" x14ac:dyDescent="0.45">
      <c r="A3" s="1" t="s">
        <v>3</v>
      </c>
      <c r="B3" s="1"/>
    </row>
    <row r="6" spans="1:5" ht="32.25" customHeight="1" x14ac:dyDescent="0.35">
      <c r="B6" s="100" t="s">
        <v>4</v>
      </c>
      <c r="C6" s="100"/>
      <c r="D6" s="100"/>
      <c r="E6" s="2"/>
    </row>
    <row r="7" spans="1:5" ht="15.5" x14ac:dyDescent="0.35">
      <c r="B7" s="3" t="s">
        <v>5</v>
      </c>
      <c r="C7" s="3" t="s">
        <v>6</v>
      </c>
      <c r="D7" s="3" t="s">
        <v>7</v>
      </c>
      <c r="E7" s="4"/>
    </row>
    <row r="8" spans="1:5" x14ac:dyDescent="0.35">
      <c r="A8" s="5" t="s">
        <v>8</v>
      </c>
      <c r="B8" s="5"/>
    </row>
    <row r="9" spans="1:5" ht="31" x14ac:dyDescent="0.35">
      <c r="A9" t="s">
        <v>9</v>
      </c>
      <c r="B9" s="6" t="s">
        <v>10</v>
      </c>
      <c r="C9" s="6" t="s">
        <v>11</v>
      </c>
      <c r="D9" s="6" t="s">
        <v>12</v>
      </c>
    </row>
    <row r="10" spans="1:5" x14ac:dyDescent="0.35">
      <c r="A10" t="s">
        <v>13</v>
      </c>
    </row>
    <row r="12" spans="1:5" x14ac:dyDescent="0.35">
      <c r="A12" s="5" t="s">
        <v>14</v>
      </c>
      <c r="B12" s="5"/>
    </row>
    <row r="13" spans="1:5" x14ac:dyDescent="0.35">
      <c r="A13" t="s">
        <v>9</v>
      </c>
    </row>
    <row r="14" spans="1:5" x14ac:dyDescent="0.35">
      <c r="A14" t="s">
        <v>13</v>
      </c>
    </row>
    <row r="16" spans="1:5" x14ac:dyDescent="0.35">
      <c r="A16" s="5" t="s">
        <v>15</v>
      </c>
      <c r="B16" s="5"/>
    </row>
    <row r="17" spans="1:1" x14ac:dyDescent="0.35">
      <c r="A17" t="s">
        <v>9</v>
      </c>
    </row>
    <row r="18" spans="1:1" x14ac:dyDescent="0.35">
      <c r="A18" t="s">
        <v>13</v>
      </c>
    </row>
  </sheetData>
  <mergeCells count="1">
    <mergeCell ref="B6:D6"/>
  </mergeCells>
  <pageMargins left="0.7" right="0.7" top="0.75" bottom="0.75" header="0.3" footer="0.3"/>
  <pageSetup paperSize="9" orientation="portrait" r:id="rId1"/>
  <headerFooter>
    <oddFooter>&amp;COFFICIAL (CLOSED) / SENSITIVE NORMAL (WHEN FILLED)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70BB-5EF6-49D2-A425-060A72B305C8}">
  <dimension ref="A1:D14"/>
  <sheetViews>
    <sheetView zoomScaleNormal="100" workbookViewId="0">
      <selection activeCell="C11" sqref="C11"/>
    </sheetView>
  </sheetViews>
  <sheetFormatPr defaultRowHeight="14.5" x14ac:dyDescent="0.35"/>
  <cols>
    <col min="1" max="1" width="37.26953125" customWidth="1"/>
    <col min="2" max="2" width="48.54296875" customWidth="1"/>
    <col min="3" max="3" width="27.7265625" bestFit="1" customWidth="1"/>
    <col min="4" max="4" width="16.1796875" customWidth="1"/>
  </cols>
  <sheetData>
    <row r="1" spans="1:4" x14ac:dyDescent="0.35">
      <c r="A1" t="s">
        <v>16</v>
      </c>
    </row>
    <row r="3" spans="1:4" ht="29.25" customHeight="1" x14ac:dyDescent="0.35">
      <c r="A3" s="7" t="s">
        <v>17</v>
      </c>
      <c r="B3" s="8" t="s">
        <v>18</v>
      </c>
      <c r="C3" s="8" t="s">
        <v>19</v>
      </c>
      <c r="D3" s="9"/>
    </row>
    <row r="4" spans="1:4" ht="28" x14ac:dyDescent="0.35">
      <c r="A4" s="10" t="s">
        <v>20</v>
      </c>
      <c r="B4" s="10" t="s">
        <v>97</v>
      </c>
      <c r="C4" s="11"/>
      <c r="D4" s="12"/>
    </row>
    <row r="5" spans="1:4" ht="28" x14ac:dyDescent="0.35">
      <c r="A5" s="10" t="s">
        <v>20</v>
      </c>
      <c r="B5" s="10" t="s">
        <v>21</v>
      </c>
      <c r="C5" s="11"/>
      <c r="D5" s="12"/>
    </row>
    <row r="6" spans="1:4" x14ac:dyDescent="0.35">
      <c r="A6" s="10" t="s">
        <v>22</v>
      </c>
      <c r="B6" s="10" t="s">
        <v>98</v>
      </c>
      <c r="C6" s="11"/>
      <c r="D6" s="12"/>
    </row>
    <row r="7" spans="1:4" ht="31.5" customHeight="1" x14ac:dyDescent="0.35">
      <c r="A7" s="10" t="s">
        <v>22</v>
      </c>
      <c r="B7" s="10" t="s">
        <v>99</v>
      </c>
      <c r="C7" s="52"/>
      <c r="D7" s="12"/>
    </row>
    <row r="8" spans="1:4" ht="30" customHeight="1" x14ac:dyDescent="0.35">
      <c r="A8" s="12"/>
      <c r="B8" s="12"/>
      <c r="C8" s="12"/>
      <c r="D8" s="12"/>
    </row>
    <row r="9" spans="1:4" x14ac:dyDescent="0.35">
      <c r="A9" s="12"/>
      <c r="B9" s="12"/>
      <c r="C9" s="12"/>
      <c r="D9" s="12"/>
    </row>
    <row r="10" spans="1:4" x14ac:dyDescent="0.35">
      <c r="A10" s="12"/>
      <c r="B10" s="12"/>
      <c r="C10" s="12"/>
      <c r="D10" s="12"/>
    </row>
    <row r="11" spans="1:4" x14ac:dyDescent="0.35">
      <c r="A11" s="12"/>
      <c r="B11" s="12"/>
      <c r="C11" s="12"/>
      <c r="D11" s="12"/>
    </row>
    <row r="12" spans="1:4" x14ac:dyDescent="0.35">
      <c r="A12" s="12"/>
      <c r="B12" s="12"/>
      <c r="C12" s="12"/>
      <c r="D12" s="12"/>
    </row>
    <row r="14" spans="1:4" ht="48.75" customHeight="1" x14ac:dyDescent="0.35">
      <c r="A14" s="13"/>
      <c r="B14" s="13"/>
      <c r="C14" s="13"/>
      <c r="D14" s="13"/>
    </row>
  </sheetData>
  <pageMargins left="0.7" right="0.7" top="0.75" bottom="0.75" header="0.3" footer="0.3"/>
  <pageSetup paperSize="9" orientation="portrait" r:id="rId1"/>
  <headerFooter>
    <oddFooter>&amp;COFFICIAL (CLOSED) / SENSITIVE NORMAL (WHEN FILLED)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3962D-33A8-41E5-8D16-A831CCF614AC}">
  <sheetPr>
    <pageSetUpPr fitToPage="1"/>
  </sheetPr>
  <dimension ref="A2:F10"/>
  <sheetViews>
    <sheetView zoomScaleNormal="100" workbookViewId="0">
      <selection activeCell="F16" sqref="F16"/>
    </sheetView>
  </sheetViews>
  <sheetFormatPr defaultRowHeight="14.5" x14ac:dyDescent="0.35"/>
  <cols>
    <col min="1" max="1" width="12.7265625" customWidth="1"/>
    <col min="2" max="2" width="31" customWidth="1"/>
    <col min="3" max="3" width="31.1796875" customWidth="1"/>
    <col min="4" max="4" width="30.54296875" customWidth="1"/>
    <col min="5" max="5" width="37.453125" customWidth="1"/>
  </cols>
  <sheetData>
    <row r="2" spans="1:6" ht="23.25" customHeight="1" x14ac:dyDescent="0.35">
      <c r="A2" s="14" t="s">
        <v>23</v>
      </c>
      <c r="B2" s="14"/>
      <c r="C2" s="14"/>
      <c r="D2" s="14"/>
      <c r="E2" s="14"/>
      <c r="F2" s="14"/>
    </row>
    <row r="3" spans="1:6" x14ac:dyDescent="0.35">
      <c r="A3" t="s">
        <v>24</v>
      </c>
    </row>
    <row r="5" spans="1:6" ht="43.5" x14ac:dyDescent="0.35">
      <c r="A5" s="53" t="s">
        <v>25</v>
      </c>
      <c r="B5" s="54" t="s">
        <v>26</v>
      </c>
      <c r="C5" s="54" t="s">
        <v>27</v>
      </c>
      <c r="D5" s="54" t="s">
        <v>94</v>
      </c>
      <c r="E5" s="54" t="s">
        <v>95</v>
      </c>
    </row>
    <row r="6" spans="1:6" x14ac:dyDescent="0.35">
      <c r="A6" s="52" t="s">
        <v>28</v>
      </c>
      <c r="B6" s="52"/>
      <c r="C6" s="52"/>
      <c r="D6" s="52"/>
      <c r="E6" s="52"/>
    </row>
    <row r="7" spans="1:6" ht="16.5" x14ac:dyDescent="0.45">
      <c r="A7" s="52" t="s">
        <v>29</v>
      </c>
      <c r="B7" s="52"/>
      <c r="C7" s="52"/>
      <c r="D7" s="52"/>
      <c r="E7" s="52"/>
    </row>
    <row r="8" spans="1:6" ht="16.5" x14ac:dyDescent="0.45">
      <c r="A8" s="52" t="s">
        <v>30</v>
      </c>
      <c r="B8" s="52"/>
      <c r="C8" s="52"/>
      <c r="D8" s="52"/>
      <c r="E8" s="52"/>
    </row>
    <row r="9" spans="1:6" x14ac:dyDescent="0.35">
      <c r="A9" s="52" t="s">
        <v>31</v>
      </c>
      <c r="B9" s="52"/>
      <c r="C9" s="52"/>
      <c r="D9" s="52"/>
      <c r="E9" s="52"/>
    </row>
    <row r="10" spans="1:6" x14ac:dyDescent="0.35">
      <c r="A10" s="52" t="s">
        <v>32</v>
      </c>
      <c r="B10" s="52"/>
      <c r="C10" s="52"/>
      <c r="D10" s="52"/>
      <c r="E10" s="52"/>
    </row>
  </sheetData>
  <pageMargins left="0.7" right="0.7" top="0.75" bottom="0.75" header="0.3" footer="0.3"/>
  <pageSetup paperSize="9" scale="57" orientation="landscape" r:id="rId1"/>
  <headerFooter>
    <oddFooter>&amp;COFFICIAL (CLOSED) / SENSITIVE NORMAL (WHEN FILLED)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30D6-646D-4AAE-BAB7-0F92B2CE5DE7}">
  <dimension ref="A1:AZ115"/>
  <sheetViews>
    <sheetView topLeftCell="C1" zoomScaleNormal="100" workbookViewId="0">
      <selection activeCell="L10" sqref="L10"/>
    </sheetView>
  </sheetViews>
  <sheetFormatPr defaultRowHeight="14.5" x14ac:dyDescent="0.35"/>
  <cols>
    <col min="1" max="1" width="15.7265625" style="94" customWidth="1"/>
    <col min="2" max="2" width="16.453125" style="94" customWidth="1"/>
    <col min="3" max="3" width="13.81640625" style="94" customWidth="1"/>
    <col min="4" max="4" width="35.453125" style="94" customWidth="1"/>
    <col min="5" max="5" width="12.7265625" style="94" customWidth="1"/>
    <col min="6" max="10" width="11.7265625" style="89" customWidth="1"/>
    <col min="11" max="11" width="12.453125" style="92" customWidth="1"/>
    <col min="12" max="12" width="14" style="92" customWidth="1"/>
    <col min="13" max="13" width="11.7265625" style="92" customWidth="1"/>
    <col min="14" max="14" width="30.26953125" style="94" customWidth="1"/>
    <col min="15" max="15" width="30" style="94" customWidth="1"/>
    <col min="16" max="16" width="36.54296875" style="94" customWidth="1"/>
    <col min="17" max="52" width="9.1796875" style="94"/>
  </cols>
  <sheetData>
    <row r="1" spans="1:16" ht="15.5" x14ac:dyDescent="0.35">
      <c r="A1" s="93" t="s">
        <v>33</v>
      </c>
      <c r="B1" s="93" t="s">
        <v>34</v>
      </c>
      <c r="C1" s="93" t="s">
        <v>35</v>
      </c>
      <c r="D1" s="93" t="s">
        <v>36</v>
      </c>
      <c r="E1" s="93" t="s">
        <v>37</v>
      </c>
      <c r="F1" s="87" t="s">
        <v>38</v>
      </c>
      <c r="G1" s="87" t="s">
        <v>39</v>
      </c>
      <c r="H1" s="87" t="s">
        <v>40</v>
      </c>
      <c r="I1" s="87" t="s">
        <v>41</v>
      </c>
      <c r="J1" s="87" t="s">
        <v>42</v>
      </c>
      <c r="K1" s="90" t="s">
        <v>43</v>
      </c>
      <c r="L1" s="90" t="s">
        <v>44</v>
      </c>
      <c r="M1" s="90" t="s">
        <v>45</v>
      </c>
      <c r="N1" s="93" t="s">
        <v>46</v>
      </c>
      <c r="P1" s="96"/>
    </row>
    <row r="2" spans="1:16" x14ac:dyDescent="0.35">
      <c r="A2" s="94" t="s">
        <v>47</v>
      </c>
      <c r="B2" s="94" t="s">
        <v>48</v>
      </c>
      <c r="C2" s="94" t="s">
        <v>49</v>
      </c>
      <c r="D2" s="94" t="s">
        <v>50</v>
      </c>
      <c r="E2" s="94">
        <v>1</v>
      </c>
      <c r="F2" s="88">
        <v>2000</v>
      </c>
      <c r="G2" s="88">
        <v>2000</v>
      </c>
      <c r="H2" s="88">
        <v>2000</v>
      </c>
      <c r="I2" s="88">
        <v>2000</v>
      </c>
      <c r="J2" s="88">
        <v>2000</v>
      </c>
      <c r="K2" s="91">
        <f>SUM(F2:J2)</f>
        <v>10000</v>
      </c>
      <c r="L2" s="91">
        <f t="shared" ref="L2:L4" si="0">IF(C2="RS",0,K2*0.3)</f>
        <v>3000</v>
      </c>
      <c r="M2" s="91">
        <f t="shared" ref="M2:M3" si="1">K2+L2</f>
        <v>13000</v>
      </c>
      <c r="N2" s="94" t="s">
        <v>51</v>
      </c>
      <c r="P2" s="89"/>
    </row>
    <row r="3" spans="1:16" x14ac:dyDescent="0.35">
      <c r="A3" s="94" t="s">
        <v>47</v>
      </c>
      <c r="B3" s="94" t="s">
        <v>48</v>
      </c>
      <c r="C3" s="94" t="s">
        <v>52</v>
      </c>
      <c r="D3" s="94" t="s">
        <v>53</v>
      </c>
      <c r="E3" s="94">
        <v>1</v>
      </c>
      <c r="F3" s="88">
        <v>1000</v>
      </c>
      <c r="G3" s="88">
        <v>1000</v>
      </c>
      <c r="H3" s="88">
        <v>1000</v>
      </c>
      <c r="I3" s="88">
        <v>1000</v>
      </c>
      <c r="J3" s="88">
        <v>1000</v>
      </c>
      <c r="K3" s="91">
        <f t="shared" ref="K3:K5" si="2">SUM(F3:J3)</f>
        <v>5000</v>
      </c>
      <c r="L3" s="91">
        <f t="shared" si="0"/>
        <v>1500</v>
      </c>
      <c r="M3" s="91">
        <f t="shared" si="1"/>
        <v>6500</v>
      </c>
    </row>
    <row r="4" spans="1:16" x14ac:dyDescent="0.35">
      <c r="A4" s="94" t="s">
        <v>47</v>
      </c>
      <c r="B4" s="94" t="s">
        <v>48</v>
      </c>
      <c r="C4" s="94" t="s">
        <v>54</v>
      </c>
      <c r="D4" s="94" t="s">
        <v>55</v>
      </c>
      <c r="E4" s="94">
        <v>1</v>
      </c>
      <c r="F4" s="88">
        <v>1000</v>
      </c>
      <c r="G4" s="88">
        <v>1000</v>
      </c>
      <c r="H4" s="88">
        <v>1000</v>
      </c>
      <c r="I4" s="88">
        <v>1000</v>
      </c>
      <c r="J4" s="88">
        <v>1000</v>
      </c>
      <c r="K4" s="91">
        <f t="shared" si="2"/>
        <v>5000</v>
      </c>
      <c r="L4" s="91">
        <f t="shared" si="0"/>
        <v>1500</v>
      </c>
      <c r="M4" s="91">
        <f>K4+L4</f>
        <v>6500</v>
      </c>
    </row>
    <row r="5" spans="1:16" x14ac:dyDescent="0.35">
      <c r="A5" s="94" t="s">
        <v>47</v>
      </c>
      <c r="B5" s="94" t="s">
        <v>48</v>
      </c>
      <c r="C5" s="94" t="s">
        <v>56</v>
      </c>
      <c r="D5" s="94" t="s">
        <v>57</v>
      </c>
      <c r="E5" s="94">
        <v>1</v>
      </c>
      <c r="F5" s="88">
        <v>1000</v>
      </c>
      <c r="G5" s="88">
        <v>1000</v>
      </c>
      <c r="H5" s="88">
        <v>1000</v>
      </c>
      <c r="I5" s="88">
        <v>1000</v>
      </c>
      <c r="J5" s="88">
        <v>1000</v>
      </c>
      <c r="K5" s="91">
        <f t="shared" si="2"/>
        <v>5000</v>
      </c>
      <c r="L5" s="91">
        <f>IF(C5="RS",0,K5*0.3)</f>
        <v>1500</v>
      </c>
      <c r="M5" s="91">
        <f>K5+L5</f>
        <v>6500</v>
      </c>
    </row>
    <row r="6" spans="1:16" x14ac:dyDescent="0.35">
      <c r="A6" s="94" t="s">
        <v>47</v>
      </c>
      <c r="B6" s="94" t="s">
        <v>48</v>
      </c>
      <c r="C6" s="94" t="s">
        <v>58</v>
      </c>
      <c r="D6" s="94" t="s">
        <v>96</v>
      </c>
      <c r="E6" s="94">
        <v>1</v>
      </c>
      <c r="F6" s="88">
        <v>1000</v>
      </c>
      <c r="G6" s="88">
        <v>1000</v>
      </c>
      <c r="H6" s="88">
        <v>1000</v>
      </c>
      <c r="I6" s="88">
        <v>1000</v>
      </c>
      <c r="J6" s="88">
        <v>1000</v>
      </c>
      <c r="K6" s="91">
        <f t="shared" ref="K6:K11" si="3">SUM(F6:J6)</f>
        <v>5000</v>
      </c>
      <c r="L6" s="91">
        <f t="shared" ref="L6" si="4">IF(C6="RS",0,K6*0.3)</f>
        <v>0</v>
      </c>
      <c r="M6" s="91">
        <f t="shared" ref="M6" si="5">K6+L6</f>
        <v>5000</v>
      </c>
    </row>
    <row r="7" spans="1:16" x14ac:dyDescent="0.35">
      <c r="A7" s="94" t="s">
        <v>59</v>
      </c>
      <c r="B7" s="94" t="s">
        <v>60</v>
      </c>
      <c r="C7" s="94" t="s">
        <v>49</v>
      </c>
      <c r="D7" s="94" t="s">
        <v>61</v>
      </c>
      <c r="E7" s="94">
        <v>1</v>
      </c>
      <c r="F7" s="88">
        <v>1000</v>
      </c>
      <c r="G7" s="88">
        <v>1000</v>
      </c>
      <c r="H7" s="88">
        <v>1000</v>
      </c>
      <c r="I7" s="88">
        <v>1000</v>
      </c>
      <c r="J7" s="88">
        <v>1000</v>
      </c>
      <c r="K7" s="91">
        <f t="shared" si="3"/>
        <v>5000</v>
      </c>
      <c r="L7" s="91">
        <f>IF(C7="RS",0,K7*0.3)</f>
        <v>1500</v>
      </c>
      <c r="M7" s="91">
        <f>K7+L7</f>
        <v>6500</v>
      </c>
    </row>
    <row r="8" spans="1:16" x14ac:dyDescent="0.35">
      <c r="A8" s="94" t="s">
        <v>59</v>
      </c>
      <c r="B8" s="94" t="s">
        <v>60</v>
      </c>
      <c r="C8" s="94" t="s">
        <v>49</v>
      </c>
      <c r="D8" s="94" t="s">
        <v>53</v>
      </c>
      <c r="E8" s="94">
        <v>1</v>
      </c>
      <c r="F8" s="88">
        <v>1000</v>
      </c>
      <c r="G8" s="88">
        <v>1000</v>
      </c>
      <c r="H8" s="88">
        <v>1000</v>
      </c>
      <c r="I8" s="88">
        <v>1000</v>
      </c>
      <c r="J8" s="88">
        <v>1000</v>
      </c>
      <c r="K8" s="91">
        <f t="shared" si="3"/>
        <v>5000</v>
      </c>
      <c r="L8" s="91">
        <f>IF(C8="RS",0,K8*0.3)</f>
        <v>1500</v>
      </c>
      <c r="M8" s="91">
        <f>K8+L8</f>
        <v>6500</v>
      </c>
    </row>
    <row r="9" spans="1:16" x14ac:dyDescent="0.35">
      <c r="A9" s="94" t="s">
        <v>59</v>
      </c>
      <c r="B9" s="94" t="s">
        <v>60</v>
      </c>
      <c r="C9" s="94" t="s">
        <v>54</v>
      </c>
      <c r="D9" s="94" t="s">
        <v>62</v>
      </c>
      <c r="E9" s="94">
        <v>1</v>
      </c>
      <c r="F9" s="88">
        <v>1000</v>
      </c>
      <c r="G9" s="88">
        <v>1000</v>
      </c>
      <c r="H9" s="88">
        <v>1000</v>
      </c>
      <c r="I9" s="88">
        <v>1000</v>
      </c>
      <c r="J9" s="88">
        <v>1000</v>
      </c>
      <c r="K9" s="91">
        <f t="shared" si="3"/>
        <v>5000</v>
      </c>
      <c r="L9" s="91">
        <f>IF(C9="RS",0,K9*0.3)</f>
        <v>1500</v>
      </c>
      <c r="M9" s="91">
        <f>K9+L9</f>
        <v>6500</v>
      </c>
    </row>
    <row r="10" spans="1:16" x14ac:dyDescent="0.35">
      <c r="A10" s="94" t="s">
        <v>59</v>
      </c>
      <c r="B10" s="94" t="s">
        <v>60</v>
      </c>
      <c r="C10" s="94" t="s">
        <v>58</v>
      </c>
      <c r="D10" s="94" t="s">
        <v>96</v>
      </c>
      <c r="E10" s="94">
        <v>1</v>
      </c>
      <c r="F10" s="88">
        <v>1000</v>
      </c>
      <c r="G10" s="88">
        <v>1000</v>
      </c>
      <c r="H10" s="88">
        <v>1000</v>
      </c>
      <c r="I10" s="88">
        <v>1000</v>
      </c>
      <c r="J10" s="88">
        <v>1000</v>
      </c>
      <c r="K10" s="91">
        <f t="shared" si="3"/>
        <v>5000</v>
      </c>
      <c r="L10" s="91">
        <f>IF(C10="RS",0,K10*0.3)</f>
        <v>0</v>
      </c>
      <c r="M10" s="91">
        <f>K10+L10</f>
        <v>5000</v>
      </c>
    </row>
    <row r="11" spans="1:16" ht="14.25" customHeight="1" x14ac:dyDescent="0.35">
      <c r="A11" s="94" t="s">
        <v>63</v>
      </c>
      <c r="B11" s="94" t="s">
        <v>64</v>
      </c>
      <c r="C11" s="94" t="s">
        <v>49</v>
      </c>
      <c r="D11" s="94" t="s">
        <v>65</v>
      </c>
      <c r="E11" s="94">
        <v>1</v>
      </c>
      <c r="F11" s="88">
        <v>1000</v>
      </c>
      <c r="G11" s="88">
        <v>1000</v>
      </c>
      <c r="H11" s="88">
        <v>1000</v>
      </c>
      <c r="I11" s="88">
        <v>1000</v>
      </c>
      <c r="J11" s="88">
        <v>1000</v>
      </c>
      <c r="K11" s="91">
        <f t="shared" si="3"/>
        <v>5000</v>
      </c>
      <c r="L11" s="91">
        <f>IF(C11="RS",0,K11*0.3)</f>
        <v>1500</v>
      </c>
      <c r="M11" s="91">
        <f>K11+L11</f>
        <v>6500</v>
      </c>
    </row>
    <row r="12" spans="1:16" x14ac:dyDescent="0.35">
      <c r="F12" s="88"/>
      <c r="G12" s="88"/>
      <c r="H12" s="88"/>
      <c r="I12" s="88"/>
      <c r="J12" s="88"/>
      <c r="K12" s="91">
        <f t="shared" ref="K12:K20" si="6">SUM(F12:J12)</f>
        <v>0</v>
      </c>
      <c r="L12" s="91">
        <f t="shared" ref="L12:L20" si="7">IF(C12="RS",0,K12*0.3)</f>
        <v>0</v>
      </c>
      <c r="M12" s="91">
        <f t="shared" ref="M12:M20" si="8">K12+L12</f>
        <v>0</v>
      </c>
    </row>
    <row r="13" spans="1:16" x14ac:dyDescent="0.35">
      <c r="F13" s="88"/>
      <c r="G13" s="88"/>
      <c r="H13" s="88"/>
      <c r="I13" s="88"/>
      <c r="J13" s="88"/>
      <c r="K13" s="91">
        <f t="shared" si="6"/>
        <v>0</v>
      </c>
      <c r="L13" s="91">
        <f t="shared" si="7"/>
        <v>0</v>
      </c>
      <c r="M13" s="91">
        <f t="shared" si="8"/>
        <v>0</v>
      </c>
    </row>
    <row r="14" spans="1:16" x14ac:dyDescent="0.35">
      <c r="F14" s="88"/>
      <c r="G14" s="88"/>
      <c r="H14" s="88"/>
      <c r="I14" s="88"/>
      <c r="J14" s="88"/>
      <c r="K14" s="91">
        <f t="shared" si="6"/>
        <v>0</v>
      </c>
      <c r="L14" s="91">
        <f t="shared" si="7"/>
        <v>0</v>
      </c>
      <c r="M14" s="91">
        <f t="shared" si="8"/>
        <v>0</v>
      </c>
    </row>
    <row r="15" spans="1:16" x14ac:dyDescent="0.35">
      <c r="F15" s="88"/>
      <c r="G15" s="88"/>
      <c r="H15" s="88"/>
      <c r="I15" s="88"/>
      <c r="J15" s="88"/>
      <c r="K15" s="91">
        <f t="shared" si="6"/>
        <v>0</v>
      </c>
      <c r="L15" s="91">
        <f t="shared" si="7"/>
        <v>0</v>
      </c>
      <c r="M15" s="91">
        <f t="shared" si="8"/>
        <v>0</v>
      </c>
    </row>
    <row r="16" spans="1:16" x14ac:dyDescent="0.35">
      <c r="F16" s="88"/>
      <c r="G16" s="88"/>
      <c r="H16" s="88"/>
      <c r="I16" s="88"/>
      <c r="J16" s="88"/>
      <c r="K16" s="91">
        <f t="shared" si="6"/>
        <v>0</v>
      </c>
      <c r="L16" s="91">
        <f t="shared" si="7"/>
        <v>0</v>
      </c>
      <c r="M16" s="91">
        <f t="shared" si="8"/>
        <v>0</v>
      </c>
    </row>
    <row r="17" spans="4:13" x14ac:dyDescent="0.35">
      <c r="F17" s="88"/>
      <c r="G17" s="88"/>
      <c r="H17" s="88"/>
      <c r="I17" s="88"/>
      <c r="J17" s="88"/>
      <c r="K17" s="91">
        <f t="shared" si="6"/>
        <v>0</v>
      </c>
      <c r="L17" s="91">
        <f t="shared" si="7"/>
        <v>0</v>
      </c>
      <c r="M17" s="91">
        <f t="shared" si="8"/>
        <v>0</v>
      </c>
    </row>
    <row r="18" spans="4:13" x14ac:dyDescent="0.35">
      <c r="F18" s="88"/>
      <c r="G18" s="88"/>
      <c r="H18" s="88"/>
      <c r="I18" s="88"/>
      <c r="J18" s="88"/>
      <c r="K18" s="91">
        <f t="shared" si="6"/>
        <v>0</v>
      </c>
      <c r="L18" s="91">
        <f t="shared" si="7"/>
        <v>0</v>
      </c>
      <c r="M18" s="91">
        <f t="shared" si="8"/>
        <v>0</v>
      </c>
    </row>
    <row r="19" spans="4:13" x14ac:dyDescent="0.35">
      <c r="F19" s="88"/>
      <c r="G19" s="88"/>
      <c r="H19" s="88"/>
      <c r="I19" s="88"/>
      <c r="J19" s="88"/>
      <c r="K19" s="91">
        <f t="shared" si="6"/>
        <v>0</v>
      </c>
      <c r="L19" s="91">
        <f t="shared" si="7"/>
        <v>0</v>
      </c>
      <c r="M19" s="91">
        <f t="shared" si="8"/>
        <v>0</v>
      </c>
    </row>
    <row r="20" spans="4:13" x14ac:dyDescent="0.35">
      <c r="F20" s="88"/>
      <c r="G20" s="88"/>
      <c r="H20" s="88"/>
      <c r="I20" s="88"/>
      <c r="J20" s="88"/>
      <c r="K20" s="91">
        <f t="shared" si="6"/>
        <v>0</v>
      </c>
      <c r="L20" s="91">
        <f t="shared" si="7"/>
        <v>0</v>
      </c>
      <c r="M20" s="91">
        <f t="shared" si="8"/>
        <v>0</v>
      </c>
    </row>
    <row r="21" spans="4:13" x14ac:dyDescent="0.35">
      <c r="F21" s="88"/>
      <c r="G21" s="88"/>
      <c r="H21" s="88"/>
      <c r="I21" s="88"/>
      <c r="J21" s="88"/>
      <c r="K21" s="91">
        <f t="shared" ref="K21:K27" si="9">SUM(F21:J21)</f>
        <v>0</v>
      </c>
      <c r="L21" s="91">
        <f t="shared" ref="L21:L27" si="10">IF(C21="RS",0,K21*0.3)</f>
        <v>0</v>
      </c>
      <c r="M21" s="91">
        <f t="shared" ref="M21:M27" si="11">K21+L21</f>
        <v>0</v>
      </c>
    </row>
    <row r="22" spans="4:13" x14ac:dyDescent="0.35">
      <c r="F22" s="88"/>
      <c r="G22" s="88"/>
      <c r="H22" s="88"/>
      <c r="I22" s="88"/>
      <c r="J22" s="88"/>
      <c r="K22" s="91">
        <f t="shared" si="9"/>
        <v>0</v>
      </c>
      <c r="L22" s="91">
        <f t="shared" si="10"/>
        <v>0</v>
      </c>
      <c r="M22" s="91">
        <f t="shared" si="11"/>
        <v>0</v>
      </c>
    </row>
    <row r="23" spans="4:13" x14ac:dyDescent="0.35">
      <c r="D23" s="95"/>
      <c r="F23" s="88"/>
      <c r="G23" s="88"/>
      <c r="H23" s="88"/>
      <c r="I23" s="88"/>
      <c r="J23" s="88"/>
      <c r="K23" s="91">
        <f t="shared" si="9"/>
        <v>0</v>
      </c>
      <c r="L23" s="91">
        <f t="shared" si="10"/>
        <v>0</v>
      </c>
      <c r="M23" s="91">
        <f t="shared" si="11"/>
        <v>0</v>
      </c>
    </row>
    <row r="24" spans="4:13" x14ac:dyDescent="0.35">
      <c r="D24" s="95"/>
      <c r="F24" s="88"/>
      <c r="G24" s="88"/>
      <c r="H24" s="88"/>
      <c r="I24" s="88"/>
      <c r="J24" s="88"/>
      <c r="K24" s="91">
        <f t="shared" si="9"/>
        <v>0</v>
      </c>
      <c r="L24" s="91">
        <f t="shared" si="10"/>
        <v>0</v>
      </c>
      <c r="M24" s="91">
        <f t="shared" si="11"/>
        <v>0</v>
      </c>
    </row>
    <row r="25" spans="4:13" x14ac:dyDescent="0.35">
      <c r="D25" s="95"/>
      <c r="F25" s="88"/>
      <c r="G25" s="88"/>
      <c r="H25" s="88"/>
      <c r="I25" s="88"/>
      <c r="J25" s="88"/>
      <c r="K25" s="91">
        <f t="shared" si="9"/>
        <v>0</v>
      </c>
      <c r="L25" s="91">
        <f t="shared" si="10"/>
        <v>0</v>
      </c>
      <c r="M25" s="91">
        <f t="shared" si="11"/>
        <v>0</v>
      </c>
    </row>
    <row r="26" spans="4:13" x14ac:dyDescent="0.35">
      <c r="D26" s="95"/>
      <c r="F26" s="88"/>
      <c r="G26" s="88"/>
      <c r="H26" s="88"/>
      <c r="I26" s="88"/>
      <c r="J26" s="88"/>
      <c r="K26" s="91">
        <f t="shared" si="9"/>
        <v>0</v>
      </c>
      <c r="L26" s="91">
        <f t="shared" si="10"/>
        <v>0</v>
      </c>
      <c r="M26" s="91">
        <f t="shared" si="11"/>
        <v>0</v>
      </c>
    </row>
    <row r="27" spans="4:13" x14ac:dyDescent="0.35">
      <c r="F27" s="88"/>
      <c r="G27" s="88"/>
      <c r="H27" s="88"/>
      <c r="I27" s="88"/>
      <c r="J27" s="88"/>
      <c r="K27" s="91">
        <f t="shared" si="9"/>
        <v>0</v>
      </c>
      <c r="L27" s="91">
        <f t="shared" si="10"/>
        <v>0</v>
      </c>
      <c r="M27" s="91">
        <f t="shared" si="11"/>
        <v>0</v>
      </c>
    </row>
    <row r="28" spans="4:13" x14ac:dyDescent="0.35">
      <c r="F28" s="88"/>
      <c r="G28" s="88"/>
      <c r="H28" s="88"/>
      <c r="I28" s="88"/>
      <c r="J28" s="88"/>
      <c r="K28" s="91">
        <f t="shared" ref="K28:K59" si="12">SUM(F28:J28)</f>
        <v>0</v>
      </c>
      <c r="L28" s="91">
        <f t="shared" ref="L28:L59" si="13">IF(C28="RS",0,K28*0.3)</f>
        <v>0</v>
      </c>
      <c r="M28" s="91">
        <f t="shared" ref="M28:M59" si="14">K28+L28</f>
        <v>0</v>
      </c>
    </row>
    <row r="29" spans="4:13" x14ac:dyDescent="0.35">
      <c r="F29" s="88"/>
      <c r="G29" s="88"/>
      <c r="H29" s="88"/>
      <c r="I29" s="88"/>
      <c r="J29" s="88"/>
      <c r="K29" s="91">
        <f t="shared" si="12"/>
        <v>0</v>
      </c>
      <c r="L29" s="91">
        <f t="shared" si="13"/>
        <v>0</v>
      </c>
      <c r="M29" s="91">
        <f t="shared" si="14"/>
        <v>0</v>
      </c>
    </row>
    <row r="30" spans="4:13" x14ac:dyDescent="0.35">
      <c r="F30" s="88"/>
      <c r="G30" s="88"/>
      <c r="H30" s="88"/>
      <c r="I30" s="88"/>
      <c r="J30" s="88"/>
      <c r="K30" s="91">
        <f t="shared" si="12"/>
        <v>0</v>
      </c>
      <c r="L30" s="91">
        <f t="shared" si="13"/>
        <v>0</v>
      </c>
      <c r="M30" s="91">
        <f t="shared" si="14"/>
        <v>0</v>
      </c>
    </row>
    <row r="31" spans="4:13" x14ac:dyDescent="0.35">
      <c r="F31" s="88"/>
      <c r="G31" s="88"/>
      <c r="H31" s="88"/>
      <c r="I31" s="88"/>
      <c r="J31" s="88"/>
      <c r="K31" s="91">
        <f t="shared" si="12"/>
        <v>0</v>
      </c>
      <c r="L31" s="91">
        <f t="shared" si="13"/>
        <v>0</v>
      </c>
      <c r="M31" s="91">
        <f t="shared" si="14"/>
        <v>0</v>
      </c>
    </row>
    <row r="32" spans="4:13" x14ac:dyDescent="0.35">
      <c r="F32" s="88"/>
      <c r="G32" s="88"/>
      <c r="H32" s="88"/>
      <c r="I32" s="88"/>
      <c r="J32" s="88"/>
      <c r="K32" s="91">
        <f t="shared" si="12"/>
        <v>0</v>
      </c>
      <c r="L32" s="91">
        <f t="shared" si="13"/>
        <v>0</v>
      </c>
      <c r="M32" s="91">
        <f t="shared" si="14"/>
        <v>0</v>
      </c>
    </row>
    <row r="33" spans="6:13" x14ac:dyDescent="0.35">
      <c r="F33" s="88"/>
      <c r="G33" s="88"/>
      <c r="H33" s="88"/>
      <c r="I33" s="88"/>
      <c r="J33" s="88"/>
      <c r="K33" s="91">
        <f t="shared" si="12"/>
        <v>0</v>
      </c>
      <c r="L33" s="91">
        <f t="shared" si="13"/>
        <v>0</v>
      </c>
      <c r="M33" s="91">
        <f t="shared" si="14"/>
        <v>0</v>
      </c>
    </row>
    <row r="34" spans="6:13" x14ac:dyDescent="0.35">
      <c r="F34" s="88"/>
      <c r="G34" s="88"/>
      <c r="H34" s="88"/>
      <c r="I34" s="88"/>
      <c r="J34" s="88"/>
      <c r="K34" s="91">
        <f t="shared" si="12"/>
        <v>0</v>
      </c>
      <c r="L34" s="91">
        <f t="shared" si="13"/>
        <v>0</v>
      </c>
      <c r="M34" s="91">
        <f t="shared" si="14"/>
        <v>0</v>
      </c>
    </row>
    <row r="35" spans="6:13" x14ac:dyDescent="0.35">
      <c r="F35" s="88"/>
      <c r="G35" s="88"/>
      <c r="H35" s="88"/>
      <c r="I35" s="88"/>
      <c r="J35" s="88"/>
      <c r="K35" s="91">
        <f t="shared" si="12"/>
        <v>0</v>
      </c>
      <c r="L35" s="91">
        <f t="shared" si="13"/>
        <v>0</v>
      </c>
      <c r="M35" s="91">
        <f t="shared" si="14"/>
        <v>0</v>
      </c>
    </row>
    <row r="36" spans="6:13" x14ac:dyDescent="0.35">
      <c r="F36" s="88"/>
      <c r="G36" s="88"/>
      <c r="H36" s="88"/>
      <c r="I36" s="88"/>
      <c r="J36" s="88"/>
      <c r="K36" s="91">
        <f t="shared" si="12"/>
        <v>0</v>
      </c>
      <c r="L36" s="91">
        <f t="shared" si="13"/>
        <v>0</v>
      </c>
      <c r="M36" s="91">
        <f t="shared" si="14"/>
        <v>0</v>
      </c>
    </row>
    <row r="37" spans="6:13" x14ac:dyDescent="0.35">
      <c r="F37" s="88"/>
      <c r="G37" s="88"/>
      <c r="H37" s="88"/>
      <c r="I37" s="88"/>
      <c r="J37" s="88"/>
      <c r="K37" s="91">
        <f t="shared" si="12"/>
        <v>0</v>
      </c>
      <c r="L37" s="91">
        <f t="shared" si="13"/>
        <v>0</v>
      </c>
      <c r="M37" s="91">
        <f t="shared" si="14"/>
        <v>0</v>
      </c>
    </row>
    <row r="38" spans="6:13" x14ac:dyDescent="0.35">
      <c r="F38" s="88"/>
      <c r="G38" s="88"/>
      <c r="H38" s="88"/>
      <c r="I38" s="88"/>
      <c r="J38" s="88"/>
      <c r="K38" s="91">
        <f t="shared" si="12"/>
        <v>0</v>
      </c>
      <c r="L38" s="91">
        <f t="shared" si="13"/>
        <v>0</v>
      </c>
      <c r="M38" s="91">
        <f t="shared" si="14"/>
        <v>0</v>
      </c>
    </row>
    <row r="39" spans="6:13" x14ac:dyDescent="0.35">
      <c r="F39" s="88"/>
      <c r="G39" s="88"/>
      <c r="H39" s="88"/>
      <c r="I39" s="88"/>
      <c r="J39" s="88"/>
      <c r="K39" s="91">
        <f t="shared" si="12"/>
        <v>0</v>
      </c>
      <c r="L39" s="91">
        <f t="shared" si="13"/>
        <v>0</v>
      </c>
      <c r="M39" s="91">
        <f t="shared" si="14"/>
        <v>0</v>
      </c>
    </row>
    <row r="40" spans="6:13" x14ac:dyDescent="0.35">
      <c r="F40" s="88"/>
      <c r="G40" s="88"/>
      <c r="H40" s="88"/>
      <c r="I40" s="88"/>
      <c r="J40" s="88"/>
      <c r="K40" s="91">
        <f t="shared" si="12"/>
        <v>0</v>
      </c>
      <c r="L40" s="91">
        <f t="shared" si="13"/>
        <v>0</v>
      </c>
      <c r="M40" s="91">
        <f t="shared" si="14"/>
        <v>0</v>
      </c>
    </row>
    <row r="41" spans="6:13" x14ac:dyDescent="0.35">
      <c r="F41" s="88"/>
      <c r="G41" s="88"/>
      <c r="H41" s="88"/>
      <c r="I41" s="88"/>
      <c r="J41" s="88"/>
      <c r="K41" s="91">
        <f t="shared" si="12"/>
        <v>0</v>
      </c>
      <c r="L41" s="91">
        <f t="shared" si="13"/>
        <v>0</v>
      </c>
      <c r="M41" s="91">
        <f t="shared" si="14"/>
        <v>0</v>
      </c>
    </row>
    <row r="42" spans="6:13" x14ac:dyDescent="0.35">
      <c r="F42" s="88"/>
      <c r="G42" s="88"/>
      <c r="H42" s="88"/>
      <c r="I42" s="88"/>
      <c r="J42" s="88"/>
      <c r="K42" s="91">
        <f t="shared" si="12"/>
        <v>0</v>
      </c>
      <c r="L42" s="91">
        <f t="shared" si="13"/>
        <v>0</v>
      </c>
      <c r="M42" s="91">
        <f t="shared" si="14"/>
        <v>0</v>
      </c>
    </row>
    <row r="43" spans="6:13" x14ac:dyDescent="0.35">
      <c r="F43" s="88"/>
      <c r="G43" s="88"/>
      <c r="H43" s="88"/>
      <c r="I43" s="88"/>
      <c r="J43" s="88"/>
      <c r="K43" s="91">
        <f t="shared" si="12"/>
        <v>0</v>
      </c>
      <c r="L43" s="91">
        <f t="shared" si="13"/>
        <v>0</v>
      </c>
      <c r="M43" s="91">
        <f t="shared" si="14"/>
        <v>0</v>
      </c>
    </row>
    <row r="44" spans="6:13" x14ac:dyDescent="0.35">
      <c r="F44" s="88"/>
      <c r="G44" s="88"/>
      <c r="H44" s="88"/>
      <c r="I44" s="88"/>
      <c r="J44" s="88"/>
      <c r="K44" s="91">
        <f t="shared" si="12"/>
        <v>0</v>
      </c>
      <c r="L44" s="91">
        <f t="shared" si="13"/>
        <v>0</v>
      </c>
      <c r="M44" s="91">
        <f t="shared" si="14"/>
        <v>0</v>
      </c>
    </row>
    <row r="45" spans="6:13" x14ac:dyDescent="0.35">
      <c r="F45" s="88"/>
      <c r="G45" s="88"/>
      <c r="H45" s="88"/>
      <c r="I45" s="88"/>
      <c r="J45" s="88"/>
      <c r="K45" s="91">
        <f t="shared" si="12"/>
        <v>0</v>
      </c>
      <c r="L45" s="91">
        <f t="shared" si="13"/>
        <v>0</v>
      </c>
      <c r="M45" s="91">
        <f t="shared" si="14"/>
        <v>0</v>
      </c>
    </row>
    <row r="46" spans="6:13" x14ac:dyDescent="0.35">
      <c r="F46" s="88"/>
      <c r="G46" s="88"/>
      <c r="H46" s="88"/>
      <c r="I46" s="88"/>
      <c r="J46" s="88"/>
      <c r="K46" s="91">
        <f t="shared" si="12"/>
        <v>0</v>
      </c>
      <c r="L46" s="91">
        <f t="shared" si="13"/>
        <v>0</v>
      </c>
      <c r="M46" s="91">
        <f t="shared" si="14"/>
        <v>0</v>
      </c>
    </row>
    <row r="47" spans="6:13" x14ac:dyDescent="0.35">
      <c r="F47" s="88"/>
      <c r="G47" s="88"/>
      <c r="H47" s="88"/>
      <c r="I47" s="88"/>
      <c r="J47" s="88"/>
      <c r="K47" s="91">
        <f t="shared" si="12"/>
        <v>0</v>
      </c>
      <c r="L47" s="91">
        <f t="shared" si="13"/>
        <v>0</v>
      </c>
      <c r="M47" s="91">
        <f t="shared" si="14"/>
        <v>0</v>
      </c>
    </row>
    <row r="48" spans="6:13" x14ac:dyDescent="0.35">
      <c r="F48" s="88"/>
      <c r="G48" s="88"/>
      <c r="H48" s="88"/>
      <c r="I48" s="88"/>
      <c r="J48" s="88"/>
      <c r="K48" s="91">
        <f t="shared" si="12"/>
        <v>0</v>
      </c>
      <c r="L48" s="91">
        <f t="shared" si="13"/>
        <v>0</v>
      </c>
      <c r="M48" s="91">
        <f t="shared" si="14"/>
        <v>0</v>
      </c>
    </row>
    <row r="49" spans="6:13" x14ac:dyDescent="0.35">
      <c r="F49" s="88"/>
      <c r="G49" s="88"/>
      <c r="H49" s="88"/>
      <c r="I49" s="88"/>
      <c r="J49" s="88"/>
      <c r="K49" s="91">
        <f t="shared" si="12"/>
        <v>0</v>
      </c>
      <c r="L49" s="91">
        <f t="shared" si="13"/>
        <v>0</v>
      </c>
      <c r="M49" s="91">
        <f t="shared" si="14"/>
        <v>0</v>
      </c>
    </row>
    <row r="50" spans="6:13" x14ac:dyDescent="0.35">
      <c r="F50" s="88"/>
      <c r="G50" s="88"/>
      <c r="H50" s="88"/>
      <c r="I50" s="88"/>
      <c r="J50" s="88"/>
      <c r="K50" s="91">
        <f t="shared" si="12"/>
        <v>0</v>
      </c>
      <c r="L50" s="91">
        <f t="shared" si="13"/>
        <v>0</v>
      </c>
      <c r="M50" s="91">
        <f t="shared" si="14"/>
        <v>0</v>
      </c>
    </row>
    <row r="51" spans="6:13" x14ac:dyDescent="0.35">
      <c r="F51" s="88"/>
      <c r="G51" s="88"/>
      <c r="H51" s="88"/>
      <c r="I51" s="88"/>
      <c r="J51" s="88"/>
      <c r="K51" s="91">
        <f t="shared" si="12"/>
        <v>0</v>
      </c>
      <c r="L51" s="91">
        <f t="shared" si="13"/>
        <v>0</v>
      </c>
      <c r="M51" s="91">
        <f t="shared" si="14"/>
        <v>0</v>
      </c>
    </row>
    <row r="52" spans="6:13" x14ac:dyDescent="0.35">
      <c r="F52" s="88"/>
      <c r="G52" s="88"/>
      <c r="H52" s="88"/>
      <c r="I52" s="88"/>
      <c r="J52" s="88"/>
      <c r="K52" s="91">
        <f t="shared" si="12"/>
        <v>0</v>
      </c>
      <c r="L52" s="91">
        <f t="shared" si="13"/>
        <v>0</v>
      </c>
      <c r="M52" s="91">
        <f t="shared" si="14"/>
        <v>0</v>
      </c>
    </row>
    <row r="53" spans="6:13" x14ac:dyDescent="0.35">
      <c r="F53" s="88"/>
      <c r="G53" s="88"/>
      <c r="H53" s="88"/>
      <c r="I53" s="88"/>
      <c r="J53" s="88"/>
      <c r="K53" s="91">
        <f t="shared" si="12"/>
        <v>0</v>
      </c>
      <c r="L53" s="91">
        <f t="shared" si="13"/>
        <v>0</v>
      </c>
      <c r="M53" s="91">
        <f t="shared" si="14"/>
        <v>0</v>
      </c>
    </row>
    <row r="54" spans="6:13" x14ac:dyDescent="0.35">
      <c r="F54" s="88"/>
      <c r="G54" s="88"/>
      <c r="H54" s="88"/>
      <c r="I54" s="88"/>
      <c r="J54" s="88"/>
      <c r="K54" s="91">
        <f t="shared" si="12"/>
        <v>0</v>
      </c>
      <c r="L54" s="91">
        <f t="shared" si="13"/>
        <v>0</v>
      </c>
      <c r="M54" s="91">
        <f t="shared" si="14"/>
        <v>0</v>
      </c>
    </row>
    <row r="55" spans="6:13" x14ac:dyDescent="0.35">
      <c r="F55" s="88"/>
      <c r="G55" s="88"/>
      <c r="H55" s="88"/>
      <c r="I55" s="88"/>
      <c r="J55" s="88"/>
      <c r="K55" s="91">
        <f t="shared" si="12"/>
        <v>0</v>
      </c>
      <c r="L55" s="91">
        <f t="shared" si="13"/>
        <v>0</v>
      </c>
      <c r="M55" s="91">
        <f t="shared" si="14"/>
        <v>0</v>
      </c>
    </row>
    <row r="56" spans="6:13" x14ac:dyDescent="0.35">
      <c r="F56" s="88"/>
      <c r="G56" s="88"/>
      <c r="H56" s="88"/>
      <c r="I56" s="88"/>
      <c r="J56" s="88"/>
      <c r="K56" s="91">
        <f t="shared" si="12"/>
        <v>0</v>
      </c>
      <c r="L56" s="91">
        <f t="shared" si="13"/>
        <v>0</v>
      </c>
      <c r="M56" s="91">
        <f t="shared" si="14"/>
        <v>0</v>
      </c>
    </row>
    <row r="57" spans="6:13" x14ac:dyDescent="0.35">
      <c r="F57" s="88"/>
      <c r="G57" s="88"/>
      <c r="H57" s="88"/>
      <c r="I57" s="88"/>
      <c r="J57" s="88"/>
      <c r="K57" s="91">
        <f t="shared" si="12"/>
        <v>0</v>
      </c>
      <c r="L57" s="91">
        <f t="shared" si="13"/>
        <v>0</v>
      </c>
      <c r="M57" s="91">
        <f t="shared" si="14"/>
        <v>0</v>
      </c>
    </row>
    <row r="58" spans="6:13" x14ac:dyDescent="0.35">
      <c r="F58" s="88"/>
      <c r="G58" s="88"/>
      <c r="H58" s="88"/>
      <c r="I58" s="88"/>
      <c r="J58" s="88"/>
      <c r="K58" s="91">
        <f t="shared" si="12"/>
        <v>0</v>
      </c>
      <c r="L58" s="91">
        <f t="shared" si="13"/>
        <v>0</v>
      </c>
      <c r="M58" s="91">
        <f t="shared" si="14"/>
        <v>0</v>
      </c>
    </row>
    <row r="59" spans="6:13" x14ac:dyDescent="0.35">
      <c r="F59" s="88"/>
      <c r="G59" s="88"/>
      <c r="H59" s="88"/>
      <c r="I59" s="88"/>
      <c r="J59" s="88"/>
      <c r="K59" s="91">
        <f t="shared" si="12"/>
        <v>0</v>
      </c>
      <c r="L59" s="91">
        <f t="shared" si="13"/>
        <v>0</v>
      </c>
      <c r="M59" s="91">
        <f t="shared" si="14"/>
        <v>0</v>
      </c>
    </row>
    <row r="60" spans="6:13" x14ac:dyDescent="0.35">
      <c r="F60" s="88"/>
      <c r="G60" s="88"/>
      <c r="H60" s="88"/>
      <c r="I60" s="88"/>
      <c r="J60" s="88"/>
      <c r="K60" s="91">
        <f t="shared" ref="K60:K91" si="15">SUM(F60:J60)</f>
        <v>0</v>
      </c>
      <c r="L60" s="91">
        <f t="shared" ref="L60:L91" si="16">IF(C60="RS",0,K60*0.3)</f>
        <v>0</v>
      </c>
      <c r="M60" s="91">
        <f t="shared" ref="M60:M91" si="17">K60+L60</f>
        <v>0</v>
      </c>
    </row>
    <row r="61" spans="6:13" x14ac:dyDescent="0.35">
      <c r="F61" s="88"/>
      <c r="G61" s="88"/>
      <c r="H61" s="88"/>
      <c r="I61" s="88"/>
      <c r="J61" s="88"/>
      <c r="K61" s="91">
        <f t="shared" si="15"/>
        <v>0</v>
      </c>
      <c r="L61" s="91">
        <f t="shared" si="16"/>
        <v>0</v>
      </c>
      <c r="M61" s="91">
        <f t="shared" si="17"/>
        <v>0</v>
      </c>
    </row>
    <row r="62" spans="6:13" x14ac:dyDescent="0.35">
      <c r="F62" s="88"/>
      <c r="G62" s="88"/>
      <c r="H62" s="88"/>
      <c r="I62" s="88"/>
      <c r="J62" s="88"/>
      <c r="K62" s="91">
        <f t="shared" si="15"/>
        <v>0</v>
      </c>
      <c r="L62" s="91">
        <f t="shared" si="16"/>
        <v>0</v>
      </c>
      <c r="M62" s="91">
        <f t="shared" si="17"/>
        <v>0</v>
      </c>
    </row>
    <row r="63" spans="6:13" x14ac:dyDescent="0.35">
      <c r="F63" s="88"/>
      <c r="G63" s="88"/>
      <c r="H63" s="88"/>
      <c r="I63" s="88"/>
      <c r="J63" s="88"/>
      <c r="K63" s="91">
        <f t="shared" si="15"/>
        <v>0</v>
      </c>
      <c r="L63" s="91">
        <f t="shared" si="16"/>
        <v>0</v>
      </c>
      <c r="M63" s="91">
        <f t="shared" si="17"/>
        <v>0</v>
      </c>
    </row>
    <row r="64" spans="6:13" x14ac:dyDescent="0.35">
      <c r="F64" s="88"/>
      <c r="G64" s="88"/>
      <c r="H64" s="88"/>
      <c r="I64" s="88"/>
      <c r="J64" s="88"/>
      <c r="K64" s="91">
        <f t="shared" si="15"/>
        <v>0</v>
      </c>
      <c r="L64" s="91">
        <f t="shared" si="16"/>
        <v>0</v>
      </c>
      <c r="M64" s="91">
        <f t="shared" si="17"/>
        <v>0</v>
      </c>
    </row>
    <row r="65" spans="6:13" x14ac:dyDescent="0.35">
      <c r="F65" s="88"/>
      <c r="G65" s="88"/>
      <c r="H65" s="88"/>
      <c r="I65" s="88"/>
      <c r="J65" s="88"/>
      <c r="K65" s="91">
        <f t="shared" si="15"/>
        <v>0</v>
      </c>
      <c r="L65" s="91">
        <f t="shared" si="16"/>
        <v>0</v>
      </c>
      <c r="M65" s="91">
        <f t="shared" si="17"/>
        <v>0</v>
      </c>
    </row>
    <row r="66" spans="6:13" x14ac:dyDescent="0.35">
      <c r="F66" s="88"/>
      <c r="G66" s="88"/>
      <c r="H66" s="88"/>
      <c r="I66" s="88"/>
      <c r="J66" s="88"/>
      <c r="K66" s="91">
        <f t="shared" si="15"/>
        <v>0</v>
      </c>
      <c r="L66" s="91">
        <f t="shared" si="16"/>
        <v>0</v>
      </c>
      <c r="M66" s="91">
        <f t="shared" si="17"/>
        <v>0</v>
      </c>
    </row>
    <row r="67" spans="6:13" x14ac:dyDescent="0.35">
      <c r="F67" s="88"/>
      <c r="G67" s="88"/>
      <c r="H67" s="88"/>
      <c r="I67" s="88"/>
      <c r="J67" s="88"/>
      <c r="K67" s="91">
        <f t="shared" si="15"/>
        <v>0</v>
      </c>
      <c r="L67" s="91">
        <f t="shared" si="16"/>
        <v>0</v>
      </c>
      <c r="M67" s="91">
        <f t="shared" si="17"/>
        <v>0</v>
      </c>
    </row>
    <row r="68" spans="6:13" x14ac:dyDescent="0.35">
      <c r="F68" s="88"/>
      <c r="G68" s="88"/>
      <c r="H68" s="88"/>
      <c r="I68" s="88"/>
      <c r="J68" s="88"/>
      <c r="K68" s="91">
        <f t="shared" si="15"/>
        <v>0</v>
      </c>
      <c r="L68" s="91">
        <f t="shared" si="16"/>
        <v>0</v>
      </c>
      <c r="M68" s="91">
        <f t="shared" si="17"/>
        <v>0</v>
      </c>
    </row>
    <row r="69" spans="6:13" x14ac:dyDescent="0.35">
      <c r="F69" s="88"/>
      <c r="G69" s="88"/>
      <c r="H69" s="88"/>
      <c r="I69" s="88"/>
      <c r="J69" s="88"/>
      <c r="K69" s="91">
        <f t="shared" si="15"/>
        <v>0</v>
      </c>
      <c r="L69" s="91">
        <f t="shared" si="16"/>
        <v>0</v>
      </c>
      <c r="M69" s="91">
        <f t="shared" si="17"/>
        <v>0</v>
      </c>
    </row>
    <row r="70" spans="6:13" x14ac:dyDescent="0.35">
      <c r="F70" s="88"/>
      <c r="G70" s="88"/>
      <c r="H70" s="88"/>
      <c r="I70" s="88"/>
      <c r="J70" s="88"/>
      <c r="K70" s="91">
        <f t="shared" si="15"/>
        <v>0</v>
      </c>
      <c r="L70" s="91">
        <f t="shared" si="16"/>
        <v>0</v>
      </c>
      <c r="M70" s="91">
        <f t="shared" si="17"/>
        <v>0</v>
      </c>
    </row>
    <row r="71" spans="6:13" x14ac:dyDescent="0.35">
      <c r="F71" s="88"/>
      <c r="G71" s="88"/>
      <c r="H71" s="88"/>
      <c r="I71" s="88"/>
      <c r="J71" s="88"/>
      <c r="K71" s="91">
        <f t="shared" si="15"/>
        <v>0</v>
      </c>
      <c r="L71" s="91">
        <f t="shared" si="16"/>
        <v>0</v>
      </c>
      <c r="M71" s="91">
        <f t="shared" si="17"/>
        <v>0</v>
      </c>
    </row>
    <row r="72" spans="6:13" x14ac:dyDescent="0.35">
      <c r="F72" s="88"/>
      <c r="G72" s="88"/>
      <c r="H72" s="88"/>
      <c r="I72" s="88"/>
      <c r="J72" s="88"/>
      <c r="K72" s="91">
        <f t="shared" si="15"/>
        <v>0</v>
      </c>
      <c r="L72" s="91">
        <f t="shared" si="16"/>
        <v>0</v>
      </c>
      <c r="M72" s="91">
        <f t="shared" si="17"/>
        <v>0</v>
      </c>
    </row>
    <row r="73" spans="6:13" x14ac:dyDescent="0.35">
      <c r="F73" s="88"/>
      <c r="G73" s="88"/>
      <c r="H73" s="88"/>
      <c r="I73" s="88"/>
      <c r="J73" s="88"/>
      <c r="K73" s="91">
        <f t="shared" si="15"/>
        <v>0</v>
      </c>
      <c r="L73" s="91">
        <f t="shared" si="16"/>
        <v>0</v>
      </c>
      <c r="M73" s="91">
        <f t="shared" si="17"/>
        <v>0</v>
      </c>
    </row>
    <row r="74" spans="6:13" x14ac:dyDescent="0.35">
      <c r="F74" s="88"/>
      <c r="G74" s="88"/>
      <c r="H74" s="88"/>
      <c r="I74" s="88"/>
      <c r="J74" s="88"/>
      <c r="K74" s="91">
        <f t="shared" si="15"/>
        <v>0</v>
      </c>
      <c r="L74" s="91">
        <f t="shared" si="16"/>
        <v>0</v>
      </c>
      <c r="M74" s="91">
        <f t="shared" si="17"/>
        <v>0</v>
      </c>
    </row>
    <row r="75" spans="6:13" x14ac:dyDescent="0.35">
      <c r="F75" s="88"/>
      <c r="G75" s="88"/>
      <c r="H75" s="88"/>
      <c r="I75" s="88"/>
      <c r="J75" s="88"/>
      <c r="K75" s="91">
        <f t="shared" si="15"/>
        <v>0</v>
      </c>
      <c r="L75" s="91">
        <f t="shared" si="16"/>
        <v>0</v>
      </c>
      <c r="M75" s="91">
        <f t="shared" si="17"/>
        <v>0</v>
      </c>
    </row>
    <row r="76" spans="6:13" x14ac:dyDescent="0.35">
      <c r="F76" s="88"/>
      <c r="G76" s="88"/>
      <c r="H76" s="88"/>
      <c r="I76" s="88"/>
      <c r="J76" s="88"/>
      <c r="K76" s="91">
        <f t="shared" si="15"/>
        <v>0</v>
      </c>
      <c r="L76" s="91">
        <f t="shared" si="16"/>
        <v>0</v>
      </c>
      <c r="M76" s="91">
        <f t="shared" si="17"/>
        <v>0</v>
      </c>
    </row>
    <row r="77" spans="6:13" x14ac:dyDescent="0.35">
      <c r="F77" s="88"/>
      <c r="G77" s="88"/>
      <c r="H77" s="88"/>
      <c r="I77" s="88"/>
      <c r="J77" s="88"/>
      <c r="K77" s="91">
        <f t="shared" si="15"/>
        <v>0</v>
      </c>
      <c r="L77" s="91">
        <f t="shared" si="16"/>
        <v>0</v>
      </c>
      <c r="M77" s="91">
        <f t="shared" si="17"/>
        <v>0</v>
      </c>
    </row>
    <row r="78" spans="6:13" x14ac:dyDescent="0.35">
      <c r="F78" s="88"/>
      <c r="G78" s="88"/>
      <c r="H78" s="88"/>
      <c r="I78" s="88"/>
      <c r="J78" s="88"/>
      <c r="K78" s="91">
        <f t="shared" si="15"/>
        <v>0</v>
      </c>
      <c r="L78" s="91">
        <f t="shared" si="16"/>
        <v>0</v>
      </c>
      <c r="M78" s="91">
        <f t="shared" si="17"/>
        <v>0</v>
      </c>
    </row>
    <row r="79" spans="6:13" x14ac:dyDescent="0.35">
      <c r="F79" s="88"/>
      <c r="G79" s="88"/>
      <c r="H79" s="88"/>
      <c r="I79" s="88"/>
      <c r="J79" s="88"/>
      <c r="K79" s="91">
        <f t="shared" si="15"/>
        <v>0</v>
      </c>
      <c r="L79" s="91">
        <f t="shared" si="16"/>
        <v>0</v>
      </c>
      <c r="M79" s="91">
        <f t="shared" si="17"/>
        <v>0</v>
      </c>
    </row>
    <row r="80" spans="6:13" x14ac:dyDescent="0.35">
      <c r="F80" s="88"/>
      <c r="G80" s="88"/>
      <c r="H80" s="88"/>
      <c r="I80" s="88"/>
      <c r="J80" s="88"/>
      <c r="K80" s="91">
        <f t="shared" si="15"/>
        <v>0</v>
      </c>
      <c r="L80" s="91">
        <f t="shared" si="16"/>
        <v>0</v>
      </c>
      <c r="M80" s="91">
        <f t="shared" si="17"/>
        <v>0</v>
      </c>
    </row>
    <row r="81" spans="6:13" x14ac:dyDescent="0.35">
      <c r="F81" s="88"/>
      <c r="G81" s="88"/>
      <c r="H81" s="88"/>
      <c r="I81" s="88"/>
      <c r="J81" s="88"/>
      <c r="K81" s="91">
        <f t="shared" si="15"/>
        <v>0</v>
      </c>
      <c r="L81" s="91">
        <f t="shared" si="16"/>
        <v>0</v>
      </c>
      <c r="M81" s="91">
        <f t="shared" si="17"/>
        <v>0</v>
      </c>
    </row>
    <row r="82" spans="6:13" x14ac:dyDescent="0.35">
      <c r="F82" s="88"/>
      <c r="G82" s="88"/>
      <c r="H82" s="88"/>
      <c r="I82" s="88"/>
      <c r="J82" s="88"/>
      <c r="K82" s="91">
        <f t="shared" si="15"/>
        <v>0</v>
      </c>
      <c r="L82" s="91">
        <f t="shared" si="16"/>
        <v>0</v>
      </c>
      <c r="M82" s="91">
        <f t="shared" si="17"/>
        <v>0</v>
      </c>
    </row>
    <row r="83" spans="6:13" x14ac:dyDescent="0.35">
      <c r="F83" s="88"/>
      <c r="G83" s="88"/>
      <c r="H83" s="88"/>
      <c r="I83" s="88"/>
      <c r="J83" s="88"/>
      <c r="K83" s="91">
        <f t="shared" si="15"/>
        <v>0</v>
      </c>
      <c r="L83" s="91">
        <f t="shared" si="16"/>
        <v>0</v>
      </c>
      <c r="M83" s="91">
        <f t="shared" si="17"/>
        <v>0</v>
      </c>
    </row>
    <row r="84" spans="6:13" x14ac:dyDescent="0.35">
      <c r="F84" s="88"/>
      <c r="G84" s="88"/>
      <c r="H84" s="88"/>
      <c r="I84" s="88"/>
      <c r="J84" s="88"/>
      <c r="K84" s="91">
        <f t="shared" si="15"/>
        <v>0</v>
      </c>
      <c r="L84" s="91">
        <f t="shared" si="16"/>
        <v>0</v>
      </c>
      <c r="M84" s="91">
        <f t="shared" si="17"/>
        <v>0</v>
      </c>
    </row>
    <row r="85" spans="6:13" x14ac:dyDescent="0.35">
      <c r="F85" s="88"/>
      <c r="G85" s="88"/>
      <c r="H85" s="88"/>
      <c r="I85" s="88"/>
      <c r="J85" s="88"/>
      <c r="K85" s="91">
        <f t="shared" si="15"/>
        <v>0</v>
      </c>
      <c r="L85" s="91">
        <f t="shared" si="16"/>
        <v>0</v>
      </c>
      <c r="M85" s="91">
        <f t="shared" si="17"/>
        <v>0</v>
      </c>
    </row>
    <row r="86" spans="6:13" x14ac:dyDescent="0.35">
      <c r="F86" s="88"/>
      <c r="G86" s="88"/>
      <c r="H86" s="88"/>
      <c r="I86" s="88"/>
      <c r="J86" s="88"/>
      <c r="K86" s="91">
        <f t="shared" si="15"/>
        <v>0</v>
      </c>
      <c r="L86" s="91">
        <f t="shared" si="16"/>
        <v>0</v>
      </c>
      <c r="M86" s="91">
        <f t="shared" si="17"/>
        <v>0</v>
      </c>
    </row>
    <row r="87" spans="6:13" x14ac:dyDescent="0.35">
      <c r="F87" s="88"/>
      <c r="G87" s="88"/>
      <c r="H87" s="88"/>
      <c r="I87" s="88"/>
      <c r="J87" s="88"/>
      <c r="K87" s="91">
        <f t="shared" si="15"/>
        <v>0</v>
      </c>
      <c r="L87" s="91">
        <f t="shared" si="16"/>
        <v>0</v>
      </c>
      <c r="M87" s="91">
        <f t="shared" si="17"/>
        <v>0</v>
      </c>
    </row>
    <row r="88" spans="6:13" x14ac:dyDescent="0.35">
      <c r="F88" s="88"/>
      <c r="G88" s="88"/>
      <c r="H88" s="88"/>
      <c r="I88" s="88"/>
      <c r="J88" s="88"/>
      <c r="K88" s="91">
        <f t="shared" si="15"/>
        <v>0</v>
      </c>
      <c r="L88" s="91">
        <f t="shared" si="16"/>
        <v>0</v>
      </c>
      <c r="M88" s="91">
        <f t="shared" si="17"/>
        <v>0</v>
      </c>
    </row>
    <row r="89" spans="6:13" x14ac:dyDescent="0.35">
      <c r="F89" s="88"/>
      <c r="G89" s="88"/>
      <c r="H89" s="88"/>
      <c r="I89" s="88"/>
      <c r="J89" s="88"/>
      <c r="K89" s="91">
        <f t="shared" si="15"/>
        <v>0</v>
      </c>
      <c r="L89" s="91">
        <f t="shared" si="16"/>
        <v>0</v>
      </c>
      <c r="M89" s="91">
        <f t="shared" si="17"/>
        <v>0</v>
      </c>
    </row>
    <row r="90" spans="6:13" x14ac:dyDescent="0.35">
      <c r="F90" s="88"/>
      <c r="G90" s="88"/>
      <c r="H90" s="88"/>
      <c r="I90" s="88"/>
      <c r="J90" s="88"/>
      <c r="K90" s="91">
        <f t="shared" si="15"/>
        <v>0</v>
      </c>
      <c r="L90" s="91">
        <f t="shared" si="16"/>
        <v>0</v>
      </c>
      <c r="M90" s="91">
        <f t="shared" si="17"/>
        <v>0</v>
      </c>
    </row>
    <row r="91" spans="6:13" x14ac:dyDescent="0.35">
      <c r="F91" s="88"/>
      <c r="G91" s="88"/>
      <c r="H91" s="88"/>
      <c r="I91" s="88"/>
      <c r="J91" s="88"/>
      <c r="K91" s="91">
        <f t="shared" si="15"/>
        <v>0</v>
      </c>
      <c r="L91" s="91">
        <f t="shared" si="16"/>
        <v>0</v>
      </c>
      <c r="M91" s="91">
        <f t="shared" si="17"/>
        <v>0</v>
      </c>
    </row>
    <row r="92" spans="6:13" x14ac:dyDescent="0.35">
      <c r="F92" s="88"/>
      <c r="G92" s="88"/>
      <c r="H92" s="88"/>
      <c r="I92" s="88"/>
      <c r="J92" s="88"/>
      <c r="K92" s="91">
        <f t="shared" ref="K92:K100" si="18">SUM(F92:J92)</f>
        <v>0</v>
      </c>
      <c r="L92" s="91">
        <f t="shared" ref="L92:L100" si="19">IF(C92="RS",0,K92*0.3)</f>
        <v>0</v>
      </c>
      <c r="M92" s="91">
        <f t="shared" ref="M92:M100" si="20">K92+L92</f>
        <v>0</v>
      </c>
    </row>
    <row r="93" spans="6:13" x14ac:dyDescent="0.35">
      <c r="F93" s="88"/>
      <c r="G93" s="88"/>
      <c r="H93" s="88"/>
      <c r="I93" s="88"/>
      <c r="J93" s="88"/>
      <c r="K93" s="91">
        <f t="shared" si="18"/>
        <v>0</v>
      </c>
      <c r="L93" s="91">
        <f t="shared" si="19"/>
        <v>0</v>
      </c>
      <c r="M93" s="91">
        <f t="shared" si="20"/>
        <v>0</v>
      </c>
    </row>
    <row r="94" spans="6:13" x14ac:dyDescent="0.35">
      <c r="F94" s="88"/>
      <c r="G94" s="88"/>
      <c r="H94" s="88"/>
      <c r="I94" s="88"/>
      <c r="J94" s="88"/>
      <c r="K94" s="91">
        <f t="shared" si="18"/>
        <v>0</v>
      </c>
      <c r="L94" s="91">
        <f t="shared" si="19"/>
        <v>0</v>
      </c>
      <c r="M94" s="91">
        <f t="shared" si="20"/>
        <v>0</v>
      </c>
    </row>
    <row r="95" spans="6:13" x14ac:dyDescent="0.35">
      <c r="F95" s="88"/>
      <c r="G95" s="88"/>
      <c r="H95" s="88"/>
      <c r="I95" s="88"/>
      <c r="J95" s="88"/>
      <c r="K95" s="91">
        <f t="shared" si="18"/>
        <v>0</v>
      </c>
      <c r="L95" s="91">
        <f t="shared" si="19"/>
        <v>0</v>
      </c>
      <c r="M95" s="91">
        <f t="shared" si="20"/>
        <v>0</v>
      </c>
    </row>
    <row r="96" spans="6:13" x14ac:dyDescent="0.35">
      <c r="F96" s="88"/>
      <c r="G96" s="88"/>
      <c r="H96" s="88"/>
      <c r="I96" s="88"/>
      <c r="J96" s="88"/>
      <c r="K96" s="91">
        <f t="shared" si="18"/>
        <v>0</v>
      </c>
      <c r="L96" s="91">
        <f t="shared" si="19"/>
        <v>0</v>
      </c>
      <c r="M96" s="91">
        <f t="shared" si="20"/>
        <v>0</v>
      </c>
    </row>
    <row r="97" spans="6:13" x14ac:dyDescent="0.35">
      <c r="F97" s="88"/>
      <c r="G97" s="88"/>
      <c r="H97" s="88"/>
      <c r="I97" s="88"/>
      <c r="J97" s="88"/>
      <c r="K97" s="91">
        <f t="shared" si="18"/>
        <v>0</v>
      </c>
      <c r="L97" s="91">
        <f t="shared" si="19"/>
        <v>0</v>
      </c>
      <c r="M97" s="91">
        <f t="shared" si="20"/>
        <v>0</v>
      </c>
    </row>
    <row r="98" spans="6:13" x14ac:dyDescent="0.35">
      <c r="F98" s="88"/>
      <c r="G98" s="88"/>
      <c r="H98" s="88"/>
      <c r="I98" s="88"/>
      <c r="J98" s="88"/>
      <c r="K98" s="91">
        <f t="shared" si="18"/>
        <v>0</v>
      </c>
      <c r="L98" s="91">
        <f t="shared" si="19"/>
        <v>0</v>
      </c>
      <c r="M98" s="91">
        <f t="shared" si="20"/>
        <v>0</v>
      </c>
    </row>
    <row r="99" spans="6:13" x14ac:dyDescent="0.35">
      <c r="F99" s="88"/>
      <c r="G99" s="88"/>
      <c r="H99" s="88"/>
      <c r="I99" s="88"/>
      <c r="J99" s="88"/>
      <c r="K99" s="91">
        <f t="shared" si="18"/>
        <v>0</v>
      </c>
      <c r="L99" s="91">
        <f t="shared" si="19"/>
        <v>0</v>
      </c>
      <c r="M99" s="91">
        <f t="shared" si="20"/>
        <v>0</v>
      </c>
    </row>
    <row r="100" spans="6:13" x14ac:dyDescent="0.35">
      <c r="F100" s="88"/>
      <c r="G100" s="88"/>
      <c r="H100" s="88"/>
      <c r="I100" s="88"/>
      <c r="J100" s="88"/>
      <c r="K100" s="91">
        <f t="shared" si="18"/>
        <v>0</v>
      </c>
      <c r="L100" s="91">
        <f t="shared" si="19"/>
        <v>0</v>
      </c>
      <c r="M100" s="91">
        <f t="shared" si="20"/>
        <v>0</v>
      </c>
    </row>
    <row r="101" spans="6:13" x14ac:dyDescent="0.35">
      <c r="K101" s="91"/>
      <c r="L101" s="91"/>
      <c r="M101" s="91"/>
    </row>
    <row r="102" spans="6:13" x14ac:dyDescent="0.35">
      <c r="K102" s="91"/>
      <c r="L102" s="91"/>
      <c r="M102" s="91"/>
    </row>
    <row r="103" spans="6:13" x14ac:dyDescent="0.35">
      <c r="K103" s="91"/>
      <c r="L103" s="91"/>
      <c r="M103" s="91"/>
    </row>
    <row r="104" spans="6:13" x14ac:dyDescent="0.35">
      <c r="K104" s="91"/>
      <c r="L104" s="91"/>
      <c r="M104" s="91"/>
    </row>
    <row r="105" spans="6:13" x14ac:dyDescent="0.35">
      <c r="K105" s="91"/>
      <c r="L105" s="91"/>
      <c r="M105" s="91"/>
    </row>
    <row r="106" spans="6:13" x14ac:dyDescent="0.35">
      <c r="K106" s="91"/>
      <c r="L106" s="91"/>
      <c r="M106" s="91"/>
    </row>
    <row r="107" spans="6:13" x14ac:dyDescent="0.35">
      <c r="K107" s="91"/>
      <c r="L107" s="91"/>
      <c r="M107" s="91"/>
    </row>
    <row r="108" spans="6:13" x14ac:dyDescent="0.35">
      <c r="K108" s="91"/>
      <c r="L108" s="91"/>
      <c r="M108" s="91"/>
    </row>
    <row r="109" spans="6:13" x14ac:dyDescent="0.35">
      <c r="K109" s="91"/>
      <c r="L109" s="91"/>
      <c r="M109" s="91"/>
    </row>
    <row r="110" spans="6:13" x14ac:dyDescent="0.35">
      <c r="K110" s="91"/>
      <c r="L110" s="91"/>
      <c r="M110" s="91"/>
    </row>
    <row r="111" spans="6:13" x14ac:dyDescent="0.35">
      <c r="K111" s="91"/>
      <c r="L111" s="91"/>
      <c r="M111" s="91"/>
    </row>
    <row r="112" spans="6:13" x14ac:dyDescent="0.35">
      <c r="K112" s="91"/>
      <c r="L112" s="91"/>
      <c r="M112" s="91"/>
    </row>
    <row r="113" spans="11:13" x14ac:dyDescent="0.35">
      <c r="K113" s="91"/>
      <c r="L113" s="91"/>
      <c r="M113" s="91"/>
    </row>
    <row r="114" spans="11:13" x14ac:dyDescent="0.35">
      <c r="K114" s="91"/>
      <c r="L114" s="91"/>
      <c r="M114" s="91"/>
    </row>
    <row r="115" spans="11:13" x14ac:dyDescent="0.35">
      <c r="K115" s="91"/>
      <c r="L115" s="91"/>
      <c r="M115" s="91"/>
    </row>
  </sheetData>
  <sheetProtection algorithmName="SHA-512" hashValue="xJ9QeYKSE+eSYNt1wNpzmufv3+0mZSkCcyVaQ9tJdTL1oBg1dVlm7iPw6e0jVAUIpUsrECRC5Yq+qdsZsRX2ig==" saltValue="70UymPKPZ8CzMbrh/NtHIg==" spinCount="100000" sheet="1" objects="1" scenarios="1"/>
  <phoneticPr fontId="18" type="noConversion"/>
  <dataValidations count="2">
    <dataValidation type="list" showInputMessage="1" showErrorMessage="1" sqref="C101:C1048576" xr:uid="{FEF97424-EF95-48F0-A93F-8BAD4A727045}">
      <formula1>"EOM,OOE,EQPT,OVERSEAS"</formula1>
    </dataValidation>
    <dataValidation type="list" showInputMessage="1" showErrorMessage="1" sqref="C1:C100" xr:uid="{3A9A407B-F72B-4D18-AFB5-B64F3B93F9F1}">
      <formula1>"EOM,OOE,EQPT,OVERSEAS,RS"</formula1>
    </dataValidation>
  </dataValidations>
  <pageMargins left="0.7" right="0.7" top="0.75" bottom="0.75" header="0.3" footer="0.3"/>
  <pageSetup paperSize="9" orientation="portrait" horizontalDpi="1200" verticalDpi="1200"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5341-84D0-4187-A23C-0106A07F4633}">
  <dimension ref="A1:M41"/>
  <sheetViews>
    <sheetView showGridLines="0" topLeftCell="A30" zoomScaleNormal="100" workbookViewId="0">
      <selection activeCell="A7" sqref="A7"/>
    </sheetView>
  </sheetViews>
  <sheetFormatPr defaultColWidth="9.1796875" defaultRowHeight="15.5" x14ac:dyDescent="0.35"/>
  <cols>
    <col min="1" max="1" width="27" style="15" bestFit="1" customWidth="1"/>
    <col min="2" max="2" width="15.453125" style="15" bestFit="1" customWidth="1"/>
    <col min="3" max="3" width="13.1796875" style="15" bestFit="1" customWidth="1"/>
    <col min="4" max="4" width="19.81640625" style="15" bestFit="1" customWidth="1"/>
    <col min="5" max="5" width="9.1796875" style="15" bestFit="1" customWidth="1"/>
    <col min="6" max="10" width="12.81640625" style="15" bestFit="1" customWidth="1"/>
    <col min="11" max="11" width="11.453125" style="15" bestFit="1" customWidth="1"/>
    <col min="12" max="12" width="13" style="15" bestFit="1" customWidth="1"/>
    <col min="13" max="13" width="10.54296875" style="15" bestFit="1" customWidth="1"/>
    <col min="14" max="16384" width="9.1796875" style="15"/>
  </cols>
  <sheetData>
    <row r="1" spans="1:13" ht="16" thickBot="1" x14ac:dyDescent="0.4"/>
    <row r="2" spans="1:13" ht="16" thickBot="1" x14ac:dyDescent="0.4">
      <c r="F2" s="101" t="s">
        <v>66</v>
      </c>
      <c r="G2" s="102"/>
      <c r="H2" s="102"/>
      <c r="I2" s="102"/>
      <c r="J2" s="103"/>
    </row>
    <row r="3" spans="1:13" ht="16" thickBot="1" x14ac:dyDescent="0.4">
      <c r="A3" s="72" t="s">
        <v>33</v>
      </c>
      <c r="B3" s="36" t="s">
        <v>35</v>
      </c>
      <c r="C3" s="28" t="s">
        <v>34</v>
      </c>
      <c r="D3" s="28" t="s">
        <v>36</v>
      </c>
      <c r="E3" s="33" t="s">
        <v>67</v>
      </c>
      <c r="F3" s="33" t="s">
        <v>68</v>
      </c>
      <c r="G3" s="33" t="s">
        <v>69</v>
      </c>
      <c r="H3" s="33" t="s">
        <v>70</v>
      </c>
      <c r="I3" s="33" t="s">
        <v>71</v>
      </c>
      <c r="J3" s="33" t="s">
        <v>72</v>
      </c>
      <c r="K3" s="33" t="s">
        <v>73</v>
      </c>
      <c r="L3" s="33" t="s">
        <v>74</v>
      </c>
      <c r="M3" s="33" t="s">
        <v>75</v>
      </c>
    </row>
    <row r="4" spans="1:13" x14ac:dyDescent="0.35">
      <c r="A4" s="73" t="s">
        <v>47</v>
      </c>
      <c r="B4" s="23" t="s">
        <v>49</v>
      </c>
      <c r="C4" s="75" t="s">
        <v>48</v>
      </c>
      <c r="D4" s="75" t="s">
        <v>50</v>
      </c>
      <c r="E4" s="60">
        <v>1</v>
      </c>
      <c r="F4" s="34">
        <v>2000</v>
      </c>
      <c r="G4" s="65">
        <v>2000</v>
      </c>
      <c r="H4" s="65">
        <v>2000</v>
      </c>
      <c r="I4" s="65">
        <v>2000</v>
      </c>
      <c r="J4" s="65">
        <v>2000</v>
      </c>
      <c r="K4" s="65">
        <v>10000</v>
      </c>
      <c r="L4" s="65">
        <v>3000</v>
      </c>
      <c r="M4" s="65">
        <v>13000</v>
      </c>
    </row>
    <row r="5" spans="1:13" x14ac:dyDescent="0.35">
      <c r="A5" s="24"/>
      <c r="B5" s="18"/>
      <c r="C5" s="74" t="s">
        <v>76</v>
      </c>
      <c r="D5" s="74"/>
      <c r="E5" s="61">
        <v>1</v>
      </c>
      <c r="F5" s="66">
        <v>2000</v>
      </c>
      <c r="G5" s="66">
        <v>2000</v>
      </c>
      <c r="H5" s="66">
        <v>2000</v>
      </c>
      <c r="I5" s="66">
        <v>2000</v>
      </c>
      <c r="J5" s="66">
        <v>2000</v>
      </c>
      <c r="K5" s="66">
        <v>10000</v>
      </c>
      <c r="L5" s="66">
        <v>3000</v>
      </c>
      <c r="M5" s="66">
        <v>13000</v>
      </c>
    </row>
    <row r="6" spans="1:13" x14ac:dyDescent="0.35">
      <c r="A6" s="24"/>
      <c r="B6" s="49" t="s">
        <v>77</v>
      </c>
      <c r="C6" s="50"/>
      <c r="D6" s="50"/>
      <c r="E6" s="62">
        <v>1</v>
      </c>
      <c r="F6" s="67">
        <v>2000</v>
      </c>
      <c r="G6" s="67">
        <v>2000</v>
      </c>
      <c r="H6" s="67">
        <v>2000</v>
      </c>
      <c r="I6" s="67">
        <v>2000</v>
      </c>
      <c r="J6" s="67">
        <v>2000</v>
      </c>
      <c r="K6" s="67">
        <v>10000</v>
      </c>
      <c r="L6" s="67">
        <v>3000</v>
      </c>
      <c r="M6" s="67">
        <v>13000</v>
      </c>
    </row>
    <row r="7" spans="1:13" x14ac:dyDescent="0.35">
      <c r="A7" s="24"/>
      <c r="B7" s="23" t="s">
        <v>54</v>
      </c>
      <c r="C7" s="75" t="s">
        <v>48</v>
      </c>
      <c r="D7" s="75" t="s">
        <v>55</v>
      </c>
      <c r="E7" s="63">
        <v>1</v>
      </c>
      <c r="F7" s="68">
        <v>1000</v>
      </c>
      <c r="G7" s="68">
        <v>1000</v>
      </c>
      <c r="H7" s="68">
        <v>1000</v>
      </c>
      <c r="I7" s="68">
        <v>1000</v>
      </c>
      <c r="J7" s="68">
        <v>1000</v>
      </c>
      <c r="K7" s="68">
        <v>5000</v>
      </c>
      <c r="L7" s="68">
        <v>1500</v>
      </c>
      <c r="M7" s="68">
        <v>6500</v>
      </c>
    </row>
    <row r="8" spans="1:13" x14ac:dyDescent="0.35">
      <c r="A8" s="24"/>
      <c r="B8" s="18"/>
      <c r="C8" s="74" t="s">
        <v>76</v>
      </c>
      <c r="D8" s="74"/>
      <c r="E8" s="61">
        <v>1</v>
      </c>
      <c r="F8" s="66">
        <v>1000</v>
      </c>
      <c r="G8" s="66">
        <v>1000</v>
      </c>
      <c r="H8" s="66">
        <v>1000</v>
      </c>
      <c r="I8" s="66">
        <v>1000</v>
      </c>
      <c r="J8" s="66">
        <v>1000</v>
      </c>
      <c r="K8" s="66">
        <v>5000</v>
      </c>
      <c r="L8" s="66">
        <v>1500</v>
      </c>
      <c r="M8" s="66">
        <v>6500</v>
      </c>
    </row>
    <row r="9" spans="1:13" x14ac:dyDescent="0.35">
      <c r="A9" s="24"/>
      <c r="B9" s="49" t="s">
        <v>78</v>
      </c>
      <c r="C9" s="50"/>
      <c r="D9" s="50"/>
      <c r="E9" s="62">
        <v>1</v>
      </c>
      <c r="F9" s="67">
        <v>1000</v>
      </c>
      <c r="G9" s="67">
        <v>1000</v>
      </c>
      <c r="H9" s="67">
        <v>1000</v>
      </c>
      <c r="I9" s="67">
        <v>1000</v>
      </c>
      <c r="J9" s="67">
        <v>1000</v>
      </c>
      <c r="K9" s="67">
        <v>5000</v>
      </c>
      <c r="L9" s="67">
        <v>1500</v>
      </c>
      <c r="M9" s="67">
        <v>6500</v>
      </c>
    </row>
    <row r="10" spans="1:13" x14ac:dyDescent="0.35">
      <c r="A10" s="24"/>
      <c r="B10" s="23" t="s">
        <v>52</v>
      </c>
      <c r="C10" s="75" t="s">
        <v>48</v>
      </c>
      <c r="D10" s="75" t="s">
        <v>53</v>
      </c>
      <c r="E10" s="63">
        <v>1</v>
      </c>
      <c r="F10" s="68">
        <v>1000</v>
      </c>
      <c r="G10" s="68">
        <v>1000</v>
      </c>
      <c r="H10" s="68">
        <v>1000</v>
      </c>
      <c r="I10" s="68">
        <v>1000</v>
      </c>
      <c r="J10" s="68">
        <v>1000</v>
      </c>
      <c r="K10" s="68">
        <v>5000</v>
      </c>
      <c r="L10" s="68">
        <v>1500</v>
      </c>
      <c r="M10" s="68">
        <v>6500</v>
      </c>
    </row>
    <row r="11" spans="1:13" x14ac:dyDescent="0.35">
      <c r="A11" s="24"/>
      <c r="B11" s="18"/>
      <c r="C11" s="74" t="s">
        <v>76</v>
      </c>
      <c r="D11" s="74"/>
      <c r="E11" s="61">
        <v>1</v>
      </c>
      <c r="F11" s="66">
        <v>1000</v>
      </c>
      <c r="G11" s="66">
        <v>1000</v>
      </c>
      <c r="H11" s="66">
        <v>1000</v>
      </c>
      <c r="I11" s="66">
        <v>1000</v>
      </c>
      <c r="J11" s="66">
        <v>1000</v>
      </c>
      <c r="K11" s="66">
        <v>5000</v>
      </c>
      <c r="L11" s="66">
        <v>1500</v>
      </c>
      <c r="M11" s="66">
        <v>6500</v>
      </c>
    </row>
    <row r="12" spans="1:13" x14ac:dyDescent="0.35">
      <c r="A12" s="24"/>
      <c r="B12" s="49" t="s">
        <v>79</v>
      </c>
      <c r="C12" s="50"/>
      <c r="D12" s="50"/>
      <c r="E12" s="62">
        <v>1</v>
      </c>
      <c r="F12" s="67">
        <v>1000</v>
      </c>
      <c r="G12" s="67">
        <v>1000</v>
      </c>
      <c r="H12" s="67">
        <v>1000</v>
      </c>
      <c r="I12" s="67">
        <v>1000</v>
      </c>
      <c r="J12" s="67">
        <v>1000</v>
      </c>
      <c r="K12" s="67">
        <v>5000</v>
      </c>
      <c r="L12" s="67">
        <v>1500</v>
      </c>
      <c r="M12" s="67">
        <v>6500</v>
      </c>
    </row>
    <row r="13" spans="1:13" x14ac:dyDescent="0.35">
      <c r="A13" s="24"/>
      <c r="B13" s="23" t="s">
        <v>56</v>
      </c>
      <c r="C13" s="75" t="s">
        <v>48</v>
      </c>
      <c r="D13" s="75" t="s">
        <v>57</v>
      </c>
      <c r="E13" s="63">
        <v>1</v>
      </c>
      <c r="F13" s="68">
        <v>1000</v>
      </c>
      <c r="G13" s="68">
        <v>1000</v>
      </c>
      <c r="H13" s="68">
        <v>1000</v>
      </c>
      <c r="I13" s="68">
        <v>1000</v>
      </c>
      <c r="J13" s="68">
        <v>1000</v>
      </c>
      <c r="K13" s="68">
        <v>5000</v>
      </c>
      <c r="L13" s="68">
        <v>1500</v>
      </c>
      <c r="M13" s="68">
        <v>6500</v>
      </c>
    </row>
    <row r="14" spans="1:13" x14ac:dyDescent="0.35">
      <c r="A14" s="24"/>
      <c r="B14" s="18"/>
      <c r="C14" s="74" t="s">
        <v>76</v>
      </c>
      <c r="D14" s="74"/>
      <c r="E14" s="61">
        <v>1</v>
      </c>
      <c r="F14" s="66">
        <v>1000</v>
      </c>
      <c r="G14" s="66">
        <v>1000</v>
      </c>
      <c r="H14" s="66">
        <v>1000</v>
      </c>
      <c r="I14" s="66">
        <v>1000</v>
      </c>
      <c r="J14" s="66">
        <v>1000</v>
      </c>
      <c r="K14" s="66">
        <v>5000</v>
      </c>
      <c r="L14" s="66">
        <v>1500</v>
      </c>
      <c r="M14" s="66">
        <v>6500</v>
      </c>
    </row>
    <row r="15" spans="1:13" x14ac:dyDescent="0.35">
      <c r="A15" s="24"/>
      <c r="B15" s="49" t="s">
        <v>80</v>
      </c>
      <c r="C15" s="50"/>
      <c r="D15" s="50"/>
      <c r="E15" s="62">
        <v>1</v>
      </c>
      <c r="F15" s="67">
        <v>1000</v>
      </c>
      <c r="G15" s="67">
        <v>1000</v>
      </c>
      <c r="H15" s="67">
        <v>1000</v>
      </c>
      <c r="I15" s="67">
        <v>1000</v>
      </c>
      <c r="J15" s="67">
        <v>1000</v>
      </c>
      <c r="K15" s="67">
        <v>5000</v>
      </c>
      <c r="L15" s="67">
        <v>1500</v>
      </c>
      <c r="M15" s="67">
        <v>6500</v>
      </c>
    </row>
    <row r="16" spans="1:13" x14ac:dyDescent="0.35">
      <c r="A16" s="24"/>
      <c r="B16" s="23" t="s">
        <v>58</v>
      </c>
      <c r="C16" s="75" t="s">
        <v>48</v>
      </c>
      <c r="D16" s="75" t="s">
        <v>96</v>
      </c>
      <c r="E16" s="63">
        <v>1</v>
      </c>
      <c r="F16" s="68">
        <v>1000</v>
      </c>
      <c r="G16" s="68">
        <v>1000</v>
      </c>
      <c r="H16" s="68">
        <v>1000</v>
      </c>
      <c r="I16" s="68">
        <v>1000</v>
      </c>
      <c r="J16" s="68">
        <v>1000</v>
      </c>
      <c r="K16" s="68">
        <v>5000</v>
      </c>
      <c r="L16" s="68">
        <v>0</v>
      </c>
      <c r="M16" s="68">
        <v>5000</v>
      </c>
    </row>
    <row r="17" spans="1:13" x14ac:dyDescent="0.35">
      <c r="A17" s="24"/>
      <c r="B17" s="18"/>
      <c r="C17" s="74" t="s">
        <v>76</v>
      </c>
      <c r="D17" s="74"/>
      <c r="E17" s="61">
        <v>1</v>
      </c>
      <c r="F17" s="66">
        <v>1000</v>
      </c>
      <c r="G17" s="66">
        <v>1000</v>
      </c>
      <c r="H17" s="66">
        <v>1000</v>
      </c>
      <c r="I17" s="66">
        <v>1000</v>
      </c>
      <c r="J17" s="66">
        <v>1000</v>
      </c>
      <c r="K17" s="66">
        <v>5000</v>
      </c>
      <c r="L17" s="66">
        <v>0</v>
      </c>
      <c r="M17" s="66">
        <v>5000</v>
      </c>
    </row>
    <row r="18" spans="1:13" ht="16" thickBot="1" x14ac:dyDescent="0.4">
      <c r="A18" s="42"/>
      <c r="B18" s="27" t="s">
        <v>81</v>
      </c>
      <c r="C18" s="17"/>
      <c r="D18" s="80"/>
      <c r="E18" s="62">
        <v>1</v>
      </c>
      <c r="F18" s="67">
        <v>1000</v>
      </c>
      <c r="G18" s="67">
        <v>1000</v>
      </c>
      <c r="H18" s="67">
        <v>1000</v>
      </c>
      <c r="I18" s="67">
        <v>1000</v>
      </c>
      <c r="J18" s="67">
        <v>1000</v>
      </c>
      <c r="K18" s="67">
        <v>5000</v>
      </c>
      <c r="L18" s="67">
        <v>0</v>
      </c>
      <c r="M18" s="67">
        <v>5000</v>
      </c>
    </row>
    <row r="19" spans="1:13" ht="16" thickBot="1" x14ac:dyDescent="0.4">
      <c r="A19" s="47" t="s">
        <v>82</v>
      </c>
      <c r="B19" s="19"/>
      <c r="C19" s="19"/>
      <c r="D19" s="30"/>
      <c r="E19" s="84">
        <v>5</v>
      </c>
      <c r="F19" s="70">
        <v>6000</v>
      </c>
      <c r="G19" s="70">
        <v>6000</v>
      </c>
      <c r="H19" s="70">
        <v>6000</v>
      </c>
      <c r="I19" s="70">
        <v>6000</v>
      </c>
      <c r="J19" s="70">
        <v>6000</v>
      </c>
      <c r="K19" s="71">
        <v>30000</v>
      </c>
      <c r="L19" s="71">
        <v>7500</v>
      </c>
      <c r="M19" s="71">
        <v>37500</v>
      </c>
    </row>
    <row r="20" spans="1:13" ht="16" thickBot="1" x14ac:dyDescent="0.4">
      <c r="A20" s="73" t="s">
        <v>59</v>
      </c>
      <c r="B20" s="23" t="s">
        <v>49</v>
      </c>
      <c r="C20" s="37" t="s">
        <v>60</v>
      </c>
      <c r="D20" s="78" t="s">
        <v>53</v>
      </c>
      <c r="E20" s="63">
        <v>1</v>
      </c>
      <c r="F20" s="68">
        <v>1000</v>
      </c>
      <c r="G20" s="68">
        <v>1000</v>
      </c>
      <c r="H20" s="68">
        <v>1000</v>
      </c>
      <c r="I20" s="68">
        <v>1000</v>
      </c>
      <c r="J20" s="68">
        <v>1000</v>
      </c>
      <c r="K20" s="68">
        <v>5000</v>
      </c>
      <c r="L20" s="68">
        <v>1500</v>
      </c>
      <c r="M20" s="68">
        <v>6500</v>
      </c>
    </row>
    <row r="21" spans="1:13" ht="16" thickBot="1" x14ac:dyDescent="0.4">
      <c r="A21" s="24"/>
      <c r="B21" s="16"/>
      <c r="C21" s="76"/>
      <c r="D21" s="79" t="s">
        <v>61</v>
      </c>
      <c r="E21" s="63">
        <v>1</v>
      </c>
      <c r="F21" s="68">
        <v>1000</v>
      </c>
      <c r="G21" s="68">
        <v>1000</v>
      </c>
      <c r="H21" s="68">
        <v>1000</v>
      </c>
      <c r="I21" s="68">
        <v>1000</v>
      </c>
      <c r="J21" s="68">
        <v>1000</v>
      </c>
      <c r="K21" s="68">
        <v>5000</v>
      </c>
      <c r="L21" s="68">
        <v>1500</v>
      </c>
      <c r="M21" s="68">
        <v>6500</v>
      </c>
    </row>
    <row r="22" spans="1:13" ht="16" thickBot="1" x14ac:dyDescent="0.4">
      <c r="A22" s="24"/>
      <c r="B22" s="18"/>
      <c r="C22" s="81" t="s">
        <v>83</v>
      </c>
      <c r="D22" s="82"/>
      <c r="E22" s="61">
        <v>2</v>
      </c>
      <c r="F22" s="66">
        <v>2000</v>
      </c>
      <c r="G22" s="66">
        <v>2000</v>
      </c>
      <c r="H22" s="66">
        <v>2000</v>
      </c>
      <c r="I22" s="66">
        <v>2000</v>
      </c>
      <c r="J22" s="66">
        <v>2000</v>
      </c>
      <c r="K22" s="66">
        <v>10000</v>
      </c>
      <c r="L22" s="66">
        <v>3000</v>
      </c>
      <c r="M22" s="66">
        <v>13000</v>
      </c>
    </row>
    <row r="23" spans="1:13" ht="16" thickBot="1" x14ac:dyDescent="0.4">
      <c r="A23" s="24"/>
      <c r="B23" s="56" t="s">
        <v>77</v>
      </c>
      <c r="C23" s="32"/>
      <c r="D23" s="57"/>
      <c r="E23" s="62">
        <v>2</v>
      </c>
      <c r="F23" s="67">
        <v>2000</v>
      </c>
      <c r="G23" s="67">
        <v>2000</v>
      </c>
      <c r="H23" s="67">
        <v>2000</v>
      </c>
      <c r="I23" s="67">
        <v>2000</v>
      </c>
      <c r="J23" s="67">
        <v>2000</v>
      </c>
      <c r="K23" s="67">
        <v>10000</v>
      </c>
      <c r="L23" s="67">
        <v>3000</v>
      </c>
      <c r="M23" s="67">
        <v>13000</v>
      </c>
    </row>
    <row r="24" spans="1:13" ht="16" thickBot="1" x14ac:dyDescent="0.4">
      <c r="A24" s="24"/>
      <c r="B24" s="23" t="s">
        <v>54</v>
      </c>
      <c r="C24" s="77" t="s">
        <v>60</v>
      </c>
      <c r="D24" s="77" t="s">
        <v>62</v>
      </c>
      <c r="E24" s="63">
        <v>1</v>
      </c>
      <c r="F24" s="68">
        <v>1000</v>
      </c>
      <c r="G24" s="68">
        <v>1000</v>
      </c>
      <c r="H24" s="68">
        <v>1000</v>
      </c>
      <c r="I24" s="68">
        <v>1000</v>
      </c>
      <c r="J24" s="68">
        <v>1000</v>
      </c>
      <c r="K24" s="68">
        <v>5000</v>
      </c>
      <c r="L24" s="68">
        <v>1500</v>
      </c>
      <c r="M24" s="68">
        <v>6500</v>
      </c>
    </row>
    <row r="25" spans="1:13" ht="16" thickBot="1" x14ac:dyDescent="0.4">
      <c r="A25" s="24"/>
      <c r="B25" s="18"/>
      <c r="C25" s="81" t="s">
        <v>83</v>
      </c>
      <c r="D25" s="82"/>
      <c r="E25" s="61">
        <v>1</v>
      </c>
      <c r="F25" s="66">
        <v>1000</v>
      </c>
      <c r="G25" s="66">
        <v>1000</v>
      </c>
      <c r="H25" s="66">
        <v>1000</v>
      </c>
      <c r="I25" s="66">
        <v>1000</v>
      </c>
      <c r="J25" s="66">
        <v>1000</v>
      </c>
      <c r="K25" s="66">
        <v>5000</v>
      </c>
      <c r="L25" s="66">
        <v>1500</v>
      </c>
      <c r="M25" s="66">
        <v>6500</v>
      </c>
    </row>
    <row r="26" spans="1:13" ht="16" thickBot="1" x14ac:dyDescent="0.4">
      <c r="A26" s="24"/>
      <c r="B26" s="56" t="s">
        <v>78</v>
      </c>
      <c r="C26" s="32"/>
      <c r="D26" s="57"/>
      <c r="E26" s="62">
        <v>1</v>
      </c>
      <c r="F26" s="67">
        <v>1000</v>
      </c>
      <c r="G26" s="67">
        <v>1000</v>
      </c>
      <c r="H26" s="67">
        <v>1000</v>
      </c>
      <c r="I26" s="67">
        <v>1000</v>
      </c>
      <c r="J26" s="67">
        <v>1000</v>
      </c>
      <c r="K26" s="67">
        <v>5000</v>
      </c>
      <c r="L26" s="67">
        <v>1500</v>
      </c>
      <c r="M26" s="67">
        <v>6500</v>
      </c>
    </row>
    <row r="27" spans="1:13" ht="16" thickBot="1" x14ac:dyDescent="0.4">
      <c r="A27" s="24"/>
      <c r="B27" s="23" t="s">
        <v>58</v>
      </c>
      <c r="C27" s="77" t="s">
        <v>60</v>
      </c>
      <c r="D27" s="75" t="s">
        <v>96</v>
      </c>
      <c r="E27" s="63">
        <v>1</v>
      </c>
      <c r="F27" s="68">
        <v>1000</v>
      </c>
      <c r="G27" s="68">
        <v>1000</v>
      </c>
      <c r="H27" s="68">
        <v>1000</v>
      </c>
      <c r="I27" s="68">
        <v>1000</v>
      </c>
      <c r="J27" s="68">
        <v>1000</v>
      </c>
      <c r="K27" s="68">
        <v>5000</v>
      </c>
      <c r="L27" s="68">
        <v>0</v>
      </c>
      <c r="M27" s="68">
        <v>5000</v>
      </c>
    </row>
    <row r="28" spans="1:13" ht="16" thickBot="1" x14ac:dyDescent="0.4">
      <c r="A28" s="24"/>
      <c r="B28" s="18"/>
      <c r="C28" s="58" t="s">
        <v>83</v>
      </c>
      <c r="D28" s="59"/>
      <c r="E28" s="61">
        <v>1</v>
      </c>
      <c r="F28" s="66">
        <v>1000</v>
      </c>
      <c r="G28" s="66">
        <v>1000</v>
      </c>
      <c r="H28" s="66">
        <v>1000</v>
      </c>
      <c r="I28" s="66">
        <v>1000</v>
      </c>
      <c r="J28" s="66">
        <v>1000</v>
      </c>
      <c r="K28" s="66">
        <v>5000</v>
      </c>
      <c r="L28" s="66">
        <v>0</v>
      </c>
      <c r="M28" s="66">
        <v>5000</v>
      </c>
    </row>
    <row r="29" spans="1:13" ht="16" thickBot="1" x14ac:dyDescent="0.4">
      <c r="A29" s="42"/>
      <c r="B29" s="83" t="s">
        <v>81</v>
      </c>
      <c r="C29" s="17"/>
      <c r="D29" s="80"/>
      <c r="E29" s="62">
        <v>1</v>
      </c>
      <c r="F29" s="67">
        <v>1000</v>
      </c>
      <c r="G29" s="67">
        <v>1000</v>
      </c>
      <c r="H29" s="67">
        <v>1000</v>
      </c>
      <c r="I29" s="67">
        <v>1000</v>
      </c>
      <c r="J29" s="67">
        <v>1000</v>
      </c>
      <c r="K29" s="67">
        <v>5000</v>
      </c>
      <c r="L29" s="67">
        <v>0</v>
      </c>
      <c r="M29" s="67">
        <v>5000</v>
      </c>
    </row>
    <row r="30" spans="1:13" ht="16" thickBot="1" x14ac:dyDescent="0.4">
      <c r="A30" s="47" t="s">
        <v>84</v>
      </c>
      <c r="B30" s="19"/>
      <c r="C30" s="19"/>
      <c r="D30" s="30"/>
      <c r="E30" s="84">
        <v>4</v>
      </c>
      <c r="F30" s="70">
        <v>4000</v>
      </c>
      <c r="G30" s="70">
        <v>4000</v>
      </c>
      <c r="H30" s="70">
        <v>4000</v>
      </c>
      <c r="I30" s="70">
        <v>4000</v>
      </c>
      <c r="J30" s="70">
        <v>4000</v>
      </c>
      <c r="K30" s="71">
        <v>20000</v>
      </c>
      <c r="L30" s="71">
        <v>4500</v>
      </c>
      <c r="M30" s="71">
        <v>24500</v>
      </c>
    </row>
    <row r="31" spans="1:13" ht="16" thickBot="1" x14ac:dyDescent="0.4">
      <c r="A31" s="73" t="s">
        <v>63</v>
      </c>
      <c r="B31" s="23" t="s">
        <v>49</v>
      </c>
      <c r="C31" s="77" t="s">
        <v>64</v>
      </c>
      <c r="D31" s="77" t="s">
        <v>65</v>
      </c>
      <c r="E31" s="63">
        <v>1</v>
      </c>
      <c r="F31" s="68">
        <v>1000</v>
      </c>
      <c r="G31" s="68">
        <v>1000</v>
      </c>
      <c r="H31" s="68">
        <v>1000</v>
      </c>
      <c r="I31" s="68">
        <v>1000</v>
      </c>
      <c r="J31" s="68">
        <v>1000</v>
      </c>
      <c r="K31" s="68">
        <v>5000</v>
      </c>
      <c r="L31" s="68">
        <v>1500</v>
      </c>
      <c r="M31" s="68">
        <v>6500</v>
      </c>
    </row>
    <row r="32" spans="1:13" ht="16" thickBot="1" x14ac:dyDescent="0.4">
      <c r="A32" s="24"/>
      <c r="B32" s="18"/>
      <c r="C32" s="81" t="s">
        <v>85</v>
      </c>
      <c r="D32" s="82"/>
      <c r="E32" s="61">
        <v>1</v>
      </c>
      <c r="F32" s="66">
        <v>1000</v>
      </c>
      <c r="G32" s="66">
        <v>1000</v>
      </c>
      <c r="H32" s="66">
        <v>1000</v>
      </c>
      <c r="I32" s="66">
        <v>1000</v>
      </c>
      <c r="J32" s="66">
        <v>1000</v>
      </c>
      <c r="K32" s="66">
        <v>5000</v>
      </c>
      <c r="L32" s="66">
        <v>1500</v>
      </c>
      <c r="M32" s="66">
        <v>6500</v>
      </c>
    </row>
    <row r="33" spans="1:13" ht="16" thickBot="1" x14ac:dyDescent="0.4">
      <c r="A33" s="42"/>
      <c r="B33" s="56" t="s">
        <v>77</v>
      </c>
      <c r="C33" s="32"/>
      <c r="D33" s="57"/>
      <c r="E33" s="62">
        <v>1</v>
      </c>
      <c r="F33" s="67">
        <v>1000</v>
      </c>
      <c r="G33" s="67">
        <v>1000</v>
      </c>
      <c r="H33" s="67">
        <v>1000</v>
      </c>
      <c r="I33" s="67">
        <v>1000</v>
      </c>
      <c r="J33" s="67">
        <v>1000</v>
      </c>
      <c r="K33" s="67">
        <v>5000</v>
      </c>
      <c r="L33" s="67">
        <v>1500</v>
      </c>
      <c r="M33" s="67">
        <v>6500</v>
      </c>
    </row>
    <row r="34" spans="1:13" ht="16" thickBot="1" x14ac:dyDescent="0.4">
      <c r="A34" s="47" t="s">
        <v>86</v>
      </c>
      <c r="B34" s="29"/>
      <c r="C34" s="19"/>
      <c r="D34" s="30"/>
      <c r="E34" s="84">
        <v>1</v>
      </c>
      <c r="F34" s="70">
        <v>1000</v>
      </c>
      <c r="G34" s="70">
        <v>1000</v>
      </c>
      <c r="H34" s="70">
        <v>1000</v>
      </c>
      <c r="I34" s="70">
        <v>1000</v>
      </c>
      <c r="J34" s="70">
        <v>1000</v>
      </c>
      <c r="K34" s="71">
        <v>5000</v>
      </c>
      <c r="L34" s="71">
        <v>1500</v>
      </c>
      <c r="M34" s="71">
        <v>6500</v>
      </c>
    </row>
    <row r="35" spans="1:13" ht="16" thickBot="1" x14ac:dyDescent="0.4">
      <c r="A35" s="73" t="s">
        <v>87</v>
      </c>
      <c r="B35" s="23" t="s">
        <v>87</v>
      </c>
      <c r="C35" s="77" t="s">
        <v>87</v>
      </c>
      <c r="D35" s="77" t="s">
        <v>87</v>
      </c>
      <c r="E35" s="63"/>
      <c r="F35" s="68"/>
      <c r="G35" s="68"/>
      <c r="H35" s="68"/>
      <c r="I35" s="68"/>
      <c r="J35" s="68"/>
      <c r="K35" s="68"/>
      <c r="L35" s="68"/>
      <c r="M35" s="68">
        <v>0</v>
      </c>
    </row>
    <row r="36" spans="1:13" ht="16" thickBot="1" x14ac:dyDescent="0.4">
      <c r="A36" s="24"/>
      <c r="B36" s="18"/>
      <c r="C36" s="58" t="s">
        <v>88</v>
      </c>
      <c r="D36" s="59"/>
      <c r="E36" s="61"/>
      <c r="F36" s="66"/>
      <c r="G36" s="66"/>
      <c r="H36" s="66"/>
      <c r="I36" s="66"/>
      <c r="J36" s="66"/>
      <c r="K36" s="66"/>
      <c r="L36" s="66"/>
      <c r="M36" s="66">
        <v>0</v>
      </c>
    </row>
    <row r="37" spans="1:13" ht="16" thickBot="1" x14ac:dyDescent="0.4">
      <c r="A37" s="42"/>
      <c r="B37" s="56" t="s">
        <v>88</v>
      </c>
      <c r="C37" s="32"/>
      <c r="D37" s="57"/>
      <c r="E37" s="62"/>
      <c r="F37" s="67"/>
      <c r="G37" s="67"/>
      <c r="H37" s="67"/>
      <c r="I37" s="67"/>
      <c r="J37" s="67"/>
      <c r="K37" s="67"/>
      <c r="L37" s="67"/>
      <c r="M37" s="67">
        <v>0</v>
      </c>
    </row>
    <row r="38" spans="1:13" ht="16" thickBot="1" x14ac:dyDescent="0.4">
      <c r="A38" s="47" t="s">
        <v>88</v>
      </c>
      <c r="B38" s="19"/>
      <c r="C38" s="19"/>
      <c r="D38" s="30"/>
      <c r="E38" s="84"/>
      <c r="F38" s="70"/>
      <c r="G38" s="70"/>
      <c r="H38" s="70"/>
      <c r="I38" s="70"/>
      <c r="J38" s="70"/>
      <c r="K38" s="71"/>
      <c r="L38" s="71"/>
      <c r="M38" s="71">
        <v>0</v>
      </c>
    </row>
    <row r="39" spans="1:13" ht="16" thickBot="1" x14ac:dyDescent="0.4">
      <c r="A39" s="48" t="s">
        <v>89</v>
      </c>
      <c r="B39" s="31"/>
      <c r="C39" s="31"/>
      <c r="D39" s="55"/>
      <c r="E39" s="64">
        <v>10</v>
      </c>
      <c r="F39" s="69">
        <v>11000</v>
      </c>
      <c r="G39" s="69">
        <v>11000</v>
      </c>
      <c r="H39" s="69">
        <v>11000</v>
      </c>
      <c r="I39" s="69">
        <v>11000</v>
      </c>
      <c r="J39" s="69">
        <v>11000</v>
      </c>
      <c r="K39" s="69">
        <v>55000</v>
      </c>
      <c r="L39" s="69">
        <v>13500</v>
      </c>
      <c r="M39" s="69">
        <v>68500</v>
      </c>
    </row>
    <row r="40" spans="1:13" x14ac:dyDescent="0.35">
      <c r="A40"/>
      <c r="B40"/>
      <c r="C40"/>
      <c r="D40"/>
      <c r="E40"/>
      <c r="F40"/>
      <c r="G40"/>
      <c r="H40"/>
      <c r="I40"/>
      <c r="J40"/>
      <c r="K40"/>
      <c r="L40"/>
      <c r="M40"/>
    </row>
    <row r="41" spans="1:13" ht="16" thickBot="1" x14ac:dyDescent="0.4">
      <c r="A41"/>
      <c r="B41"/>
      <c r="C41"/>
      <c r="D41"/>
      <c r="E41"/>
      <c r="F41"/>
      <c r="G41"/>
      <c r="H41"/>
      <c r="I41"/>
      <c r="J41"/>
      <c r="K41"/>
      <c r="L41"/>
      <c r="M41"/>
    </row>
  </sheetData>
  <mergeCells count="1">
    <mergeCell ref="F2:J2"/>
  </mergeCells>
  <pageMargins left="0.7" right="0.7" top="0.75" bottom="0.75" header="0.3" footer="0.3"/>
  <pageSetup paperSize="9"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29F7-5056-47FE-81C1-606B112CEC6A}">
  <dimension ref="A1:M34"/>
  <sheetViews>
    <sheetView showGridLines="0" tabSelected="1" topLeftCell="B1" zoomScaleNormal="100" workbookViewId="0">
      <selection activeCell="D38" sqref="D38"/>
    </sheetView>
  </sheetViews>
  <sheetFormatPr defaultColWidth="9.1796875" defaultRowHeight="15.5" x14ac:dyDescent="0.35"/>
  <cols>
    <col min="1" max="1" width="27" style="15" bestFit="1" customWidth="1"/>
    <col min="2" max="2" width="15.453125" style="15" bestFit="1" customWidth="1"/>
    <col min="3" max="3" width="13.1796875" style="15" bestFit="1" customWidth="1"/>
    <col min="4" max="4" width="19.81640625" style="15" bestFit="1" customWidth="1"/>
    <col min="5" max="5" width="13.81640625" style="15" bestFit="1" customWidth="1"/>
    <col min="6" max="10" width="12.81640625" style="15" bestFit="1" customWidth="1"/>
    <col min="11" max="11" width="12.1796875" style="15" bestFit="1" customWidth="1"/>
    <col min="12" max="12" width="13.26953125" style="15" bestFit="1" customWidth="1"/>
    <col min="13" max="13" width="10.81640625" style="15" bestFit="1" customWidth="1"/>
    <col min="14" max="16384" width="9.1796875" style="15"/>
  </cols>
  <sheetData>
    <row r="1" spans="1:13" ht="16" thickBot="1" x14ac:dyDescent="0.4"/>
    <row r="2" spans="1:13" ht="16" thickBot="1" x14ac:dyDescent="0.4">
      <c r="F2" s="104" t="s">
        <v>66</v>
      </c>
      <c r="G2" s="105"/>
      <c r="H2" s="105"/>
      <c r="I2" s="105"/>
      <c r="J2" s="106"/>
    </row>
    <row r="3" spans="1:13" ht="16" thickBot="1" x14ac:dyDescent="0.4">
      <c r="A3" s="28" t="s">
        <v>34</v>
      </c>
      <c r="B3" s="28" t="s">
        <v>33</v>
      </c>
      <c r="C3" s="28" t="s">
        <v>35</v>
      </c>
      <c r="D3" s="28" t="s">
        <v>36</v>
      </c>
      <c r="E3" s="33" t="s">
        <v>90</v>
      </c>
      <c r="F3" s="35" t="s">
        <v>68</v>
      </c>
      <c r="G3" s="35" t="s">
        <v>69</v>
      </c>
      <c r="H3" s="35" t="s">
        <v>70</v>
      </c>
      <c r="I3" s="35" t="s">
        <v>71</v>
      </c>
      <c r="J3" s="35" t="s">
        <v>72</v>
      </c>
      <c r="K3" s="35" t="s">
        <v>91</v>
      </c>
      <c r="L3" s="35" t="s">
        <v>92</v>
      </c>
      <c r="M3" s="35" t="s">
        <v>93</v>
      </c>
    </row>
    <row r="4" spans="1:13" x14ac:dyDescent="0.35">
      <c r="A4" s="37" t="s">
        <v>48</v>
      </c>
      <c r="B4" s="23" t="s">
        <v>47</v>
      </c>
      <c r="C4" s="20" t="s">
        <v>49</v>
      </c>
      <c r="D4" s="20" t="s">
        <v>50</v>
      </c>
      <c r="E4" s="63">
        <v>1</v>
      </c>
      <c r="F4" s="38">
        <v>2000</v>
      </c>
      <c r="G4" s="38">
        <v>2000</v>
      </c>
      <c r="H4" s="38">
        <v>2000</v>
      </c>
      <c r="I4" s="38">
        <v>2000</v>
      </c>
      <c r="J4" s="38">
        <v>2000</v>
      </c>
      <c r="K4" s="38">
        <v>10000</v>
      </c>
      <c r="L4" s="38">
        <v>3000</v>
      </c>
      <c r="M4" s="38">
        <v>13000</v>
      </c>
    </row>
    <row r="5" spans="1:13" x14ac:dyDescent="0.35">
      <c r="A5" s="24"/>
      <c r="B5" s="23"/>
      <c r="C5" s="21" t="s">
        <v>77</v>
      </c>
      <c r="D5" s="21"/>
      <c r="E5" s="61">
        <v>1</v>
      </c>
      <c r="F5" s="39">
        <v>2000</v>
      </c>
      <c r="G5" s="39">
        <v>2000</v>
      </c>
      <c r="H5" s="39">
        <v>2000</v>
      </c>
      <c r="I5" s="39">
        <v>2000</v>
      </c>
      <c r="J5" s="39">
        <v>2000</v>
      </c>
      <c r="K5" s="39">
        <v>10000</v>
      </c>
      <c r="L5" s="39">
        <v>3000</v>
      </c>
      <c r="M5" s="39">
        <v>13000</v>
      </c>
    </row>
    <row r="6" spans="1:13" x14ac:dyDescent="0.35">
      <c r="A6" s="24"/>
      <c r="B6" s="16"/>
      <c r="C6" s="20" t="s">
        <v>54</v>
      </c>
      <c r="D6" s="20" t="s">
        <v>55</v>
      </c>
      <c r="E6" s="63">
        <v>1</v>
      </c>
      <c r="F6" s="38">
        <v>1000</v>
      </c>
      <c r="G6" s="38">
        <v>1000</v>
      </c>
      <c r="H6" s="38">
        <v>1000</v>
      </c>
      <c r="I6" s="38">
        <v>1000</v>
      </c>
      <c r="J6" s="38">
        <v>1000</v>
      </c>
      <c r="K6" s="38">
        <v>5000</v>
      </c>
      <c r="L6" s="38">
        <v>1500</v>
      </c>
      <c r="M6" s="38">
        <v>6500</v>
      </c>
    </row>
    <row r="7" spans="1:13" x14ac:dyDescent="0.35">
      <c r="A7" s="24"/>
      <c r="B7" s="16"/>
      <c r="C7" s="21" t="s">
        <v>78</v>
      </c>
      <c r="D7" s="21"/>
      <c r="E7" s="61">
        <v>1</v>
      </c>
      <c r="F7" s="39">
        <v>1000</v>
      </c>
      <c r="G7" s="39">
        <v>1000</v>
      </c>
      <c r="H7" s="39">
        <v>1000</v>
      </c>
      <c r="I7" s="39">
        <v>1000</v>
      </c>
      <c r="J7" s="39">
        <v>1000</v>
      </c>
      <c r="K7" s="39">
        <v>5000</v>
      </c>
      <c r="L7" s="39">
        <v>1500</v>
      </c>
      <c r="M7" s="39">
        <v>6500</v>
      </c>
    </row>
    <row r="8" spans="1:13" x14ac:dyDescent="0.35">
      <c r="A8" s="24"/>
      <c r="B8" s="16"/>
      <c r="C8" s="20" t="s">
        <v>52</v>
      </c>
      <c r="D8" s="20" t="s">
        <v>53</v>
      </c>
      <c r="E8" s="63">
        <v>1</v>
      </c>
      <c r="F8" s="38">
        <v>1000</v>
      </c>
      <c r="G8" s="38">
        <v>1000</v>
      </c>
      <c r="H8" s="38">
        <v>1000</v>
      </c>
      <c r="I8" s="38">
        <v>1000</v>
      </c>
      <c r="J8" s="38">
        <v>1000</v>
      </c>
      <c r="K8" s="38">
        <v>5000</v>
      </c>
      <c r="L8" s="38">
        <v>1500</v>
      </c>
      <c r="M8" s="38">
        <v>6500</v>
      </c>
    </row>
    <row r="9" spans="1:13" x14ac:dyDescent="0.35">
      <c r="A9" s="24"/>
      <c r="B9" s="16"/>
      <c r="C9" s="21" t="s">
        <v>79</v>
      </c>
      <c r="D9" s="21"/>
      <c r="E9" s="61">
        <v>1</v>
      </c>
      <c r="F9" s="39">
        <v>1000</v>
      </c>
      <c r="G9" s="39">
        <v>1000</v>
      </c>
      <c r="H9" s="39">
        <v>1000</v>
      </c>
      <c r="I9" s="39">
        <v>1000</v>
      </c>
      <c r="J9" s="39">
        <v>1000</v>
      </c>
      <c r="K9" s="39">
        <v>5000</v>
      </c>
      <c r="L9" s="39">
        <v>1500</v>
      </c>
      <c r="M9" s="39">
        <v>6500</v>
      </c>
    </row>
    <row r="10" spans="1:13" x14ac:dyDescent="0.35">
      <c r="A10" s="24"/>
      <c r="B10" s="16"/>
      <c r="C10" s="20" t="s">
        <v>56</v>
      </c>
      <c r="D10" s="20" t="s">
        <v>57</v>
      </c>
      <c r="E10" s="63">
        <v>1</v>
      </c>
      <c r="F10" s="38">
        <v>1000</v>
      </c>
      <c r="G10" s="38">
        <v>1000</v>
      </c>
      <c r="H10" s="38">
        <v>1000</v>
      </c>
      <c r="I10" s="38">
        <v>1000</v>
      </c>
      <c r="J10" s="38">
        <v>1000</v>
      </c>
      <c r="K10" s="38">
        <v>5000</v>
      </c>
      <c r="L10" s="38">
        <v>1500</v>
      </c>
      <c r="M10" s="38">
        <v>6500</v>
      </c>
    </row>
    <row r="11" spans="1:13" x14ac:dyDescent="0.35">
      <c r="A11" s="24"/>
      <c r="B11" s="16"/>
      <c r="C11" s="21" t="s">
        <v>80</v>
      </c>
      <c r="D11" s="21"/>
      <c r="E11" s="61">
        <v>1</v>
      </c>
      <c r="F11" s="39">
        <v>1000</v>
      </c>
      <c r="G11" s="39">
        <v>1000</v>
      </c>
      <c r="H11" s="39">
        <v>1000</v>
      </c>
      <c r="I11" s="39">
        <v>1000</v>
      </c>
      <c r="J11" s="39">
        <v>1000</v>
      </c>
      <c r="K11" s="39">
        <v>5000</v>
      </c>
      <c r="L11" s="39">
        <v>1500</v>
      </c>
      <c r="M11" s="39">
        <v>6500</v>
      </c>
    </row>
    <row r="12" spans="1:13" x14ac:dyDescent="0.35">
      <c r="A12" s="24"/>
      <c r="B12" s="16"/>
      <c r="C12" s="20" t="s">
        <v>58</v>
      </c>
      <c r="D12" s="75" t="s">
        <v>96</v>
      </c>
      <c r="E12" s="63">
        <v>1</v>
      </c>
      <c r="F12" s="38">
        <v>1000</v>
      </c>
      <c r="G12" s="38">
        <v>1000</v>
      </c>
      <c r="H12" s="38">
        <v>1000</v>
      </c>
      <c r="I12" s="38">
        <v>1000</v>
      </c>
      <c r="J12" s="38">
        <v>1000</v>
      </c>
      <c r="K12" s="38">
        <v>5000</v>
      </c>
      <c r="L12" s="38">
        <v>0</v>
      </c>
      <c r="M12" s="38">
        <v>5000</v>
      </c>
    </row>
    <row r="13" spans="1:13" x14ac:dyDescent="0.35">
      <c r="A13" s="24"/>
      <c r="B13" s="18"/>
      <c r="C13" s="21" t="s">
        <v>81</v>
      </c>
      <c r="D13" s="21"/>
      <c r="E13" s="61">
        <v>1</v>
      </c>
      <c r="F13" s="39">
        <v>1000</v>
      </c>
      <c r="G13" s="39">
        <v>1000</v>
      </c>
      <c r="H13" s="39">
        <v>1000</v>
      </c>
      <c r="I13" s="39">
        <v>1000</v>
      </c>
      <c r="J13" s="39">
        <v>1000</v>
      </c>
      <c r="K13" s="39">
        <v>5000</v>
      </c>
      <c r="L13" s="39">
        <v>0</v>
      </c>
      <c r="M13" s="39">
        <v>5000</v>
      </c>
    </row>
    <row r="14" spans="1:13" ht="16" thickBot="1" x14ac:dyDescent="0.4">
      <c r="A14" s="42"/>
      <c r="B14" s="22" t="s">
        <v>82</v>
      </c>
      <c r="C14" s="22"/>
      <c r="D14" s="22"/>
      <c r="E14" s="62">
        <v>5</v>
      </c>
      <c r="F14" s="40">
        <v>6000</v>
      </c>
      <c r="G14" s="40">
        <v>6000</v>
      </c>
      <c r="H14" s="40">
        <v>6000</v>
      </c>
      <c r="I14" s="40">
        <v>6000</v>
      </c>
      <c r="J14" s="40">
        <v>6000</v>
      </c>
      <c r="K14" s="40">
        <v>30000</v>
      </c>
      <c r="L14" s="40">
        <v>7500</v>
      </c>
      <c r="M14" s="40">
        <v>37500</v>
      </c>
    </row>
    <row r="15" spans="1:13" ht="16" thickBot="1" x14ac:dyDescent="0.4">
      <c r="A15" s="46" t="s">
        <v>76</v>
      </c>
      <c r="B15" s="19"/>
      <c r="C15" s="19"/>
      <c r="D15" s="86"/>
      <c r="E15" s="84">
        <v>5</v>
      </c>
      <c r="F15" s="44">
        <v>6000</v>
      </c>
      <c r="G15" s="44">
        <v>6000</v>
      </c>
      <c r="H15" s="44">
        <v>6000</v>
      </c>
      <c r="I15" s="44">
        <v>6000</v>
      </c>
      <c r="J15" s="44">
        <v>6000</v>
      </c>
      <c r="K15" s="51">
        <v>30000</v>
      </c>
      <c r="L15" s="51">
        <v>7500</v>
      </c>
      <c r="M15" s="51">
        <v>37500</v>
      </c>
    </row>
    <row r="16" spans="1:13" x14ac:dyDescent="0.35">
      <c r="A16" s="37" t="s">
        <v>60</v>
      </c>
      <c r="B16" s="23" t="s">
        <v>59</v>
      </c>
      <c r="C16" s="20" t="s">
        <v>49</v>
      </c>
      <c r="D16" s="75" t="s">
        <v>53</v>
      </c>
      <c r="E16" s="63">
        <v>1</v>
      </c>
      <c r="F16" s="38">
        <v>1000</v>
      </c>
      <c r="G16" s="38">
        <v>1000</v>
      </c>
      <c r="H16" s="38">
        <v>1000</v>
      </c>
      <c r="I16" s="38">
        <v>1000</v>
      </c>
      <c r="J16" s="38">
        <v>1000</v>
      </c>
      <c r="K16" s="38">
        <v>5000</v>
      </c>
      <c r="L16" s="38">
        <v>1500</v>
      </c>
      <c r="M16" s="38">
        <v>6500</v>
      </c>
    </row>
    <row r="17" spans="1:13" x14ac:dyDescent="0.35">
      <c r="A17" s="24"/>
      <c r="B17" s="16"/>
      <c r="C17" s="20"/>
      <c r="D17" s="20" t="s">
        <v>61</v>
      </c>
      <c r="E17" s="63">
        <v>1</v>
      </c>
      <c r="F17" s="38">
        <v>1000</v>
      </c>
      <c r="G17" s="38">
        <v>1000</v>
      </c>
      <c r="H17" s="38">
        <v>1000</v>
      </c>
      <c r="I17" s="38">
        <v>1000</v>
      </c>
      <c r="J17" s="38">
        <v>1000</v>
      </c>
      <c r="K17" s="38">
        <v>5000</v>
      </c>
      <c r="L17" s="38">
        <v>1500</v>
      </c>
      <c r="M17" s="38">
        <v>6500</v>
      </c>
    </row>
    <row r="18" spans="1:13" x14ac:dyDescent="0.35">
      <c r="A18" s="24"/>
      <c r="B18" s="16"/>
      <c r="C18" s="21" t="s">
        <v>77</v>
      </c>
      <c r="D18" s="21"/>
      <c r="E18" s="61">
        <v>2</v>
      </c>
      <c r="F18" s="39">
        <v>2000</v>
      </c>
      <c r="G18" s="39">
        <v>2000</v>
      </c>
      <c r="H18" s="39">
        <v>2000</v>
      </c>
      <c r="I18" s="39">
        <v>2000</v>
      </c>
      <c r="J18" s="39">
        <v>2000</v>
      </c>
      <c r="K18" s="39">
        <v>10000</v>
      </c>
      <c r="L18" s="39">
        <v>3000</v>
      </c>
      <c r="M18" s="39">
        <v>13000</v>
      </c>
    </row>
    <row r="19" spans="1:13" x14ac:dyDescent="0.35">
      <c r="A19" s="24"/>
      <c r="B19" s="16"/>
      <c r="C19" s="20" t="s">
        <v>54</v>
      </c>
      <c r="D19" s="20" t="s">
        <v>62</v>
      </c>
      <c r="E19" s="63">
        <v>1</v>
      </c>
      <c r="F19" s="38">
        <v>1000</v>
      </c>
      <c r="G19" s="38">
        <v>1000</v>
      </c>
      <c r="H19" s="38">
        <v>1000</v>
      </c>
      <c r="I19" s="38">
        <v>1000</v>
      </c>
      <c r="J19" s="38">
        <v>1000</v>
      </c>
      <c r="K19" s="38">
        <v>5000</v>
      </c>
      <c r="L19" s="38">
        <v>1500</v>
      </c>
      <c r="M19" s="38">
        <v>6500</v>
      </c>
    </row>
    <row r="20" spans="1:13" x14ac:dyDescent="0.35">
      <c r="A20" s="24"/>
      <c r="B20" s="16"/>
      <c r="C20" s="21" t="s">
        <v>78</v>
      </c>
      <c r="D20" s="21"/>
      <c r="E20" s="61">
        <v>1</v>
      </c>
      <c r="F20" s="39">
        <v>1000</v>
      </c>
      <c r="G20" s="39">
        <v>1000</v>
      </c>
      <c r="H20" s="39">
        <v>1000</v>
      </c>
      <c r="I20" s="39">
        <v>1000</v>
      </c>
      <c r="J20" s="39">
        <v>1000</v>
      </c>
      <c r="K20" s="39">
        <v>5000</v>
      </c>
      <c r="L20" s="39">
        <v>1500</v>
      </c>
      <c r="M20" s="39">
        <v>6500</v>
      </c>
    </row>
    <row r="21" spans="1:13" x14ac:dyDescent="0.35">
      <c r="A21" s="24"/>
      <c r="B21" s="16"/>
      <c r="C21" s="20" t="s">
        <v>58</v>
      </c>
      <c r="D21" s="75" t="s">
        <v>96</v>
      </c>
      <c r="E21" s="63">
        <v>1</v>
      </c>
      <c r="F21" s="38">
        <v>1000</v>
      </c>
      <c r="G21" s="38">
        <v>1000</v>
      </c>
      <c r="H21" s="38">
        <v>1000</v>
      </c>
      <c r="I21" s="38">
        <v>1000</v>
      </c>
      <c r="J21" s="38">
        <v>1000</v>
      </c>
      <c r="K21" s="38">
        <v>5000</v>
      </c>
      <c r="L21" s="38">
        <v>0</v>
      </c>
      <c r="M21" s="38">
        <v>5000</v>
      </c>
    </row>
    <row r="22" spans="1:13" x14ac:dyDescent="0.35">
      <c r="A22" s="24"/>
      <c r="B22" s="18"/>
      <c r="C22" s="21" t="s">
        <v>81</v>
      </c>
      <c r="D22" s="21"/>
      <c r="E22" s="61">
        <v>1</v>
      </c>
      <c r="F22" s="39">
        <v>1000</v>
      </c>
      <c r="G22" s="39">
        <v>1000</v>
      </c>
      <c r="H22" s="39">
        <v>1000</v>
      </c>
      <c r="I22" s="39">
        <v>1000</v>
      </c>
      <c r="J22" s="39">
        <v>1000</v>
      </c>
      <c r="K22" s="39">
        <v>5000</v>
      </c>
      <c r="L22" s="39">
        <v>0</v>
      </c>
      <c r="M22" s="39">
        <v>5000</v>
      </c>
    </row>
    <row r="23" spans="1:13" ht="16" thickBot="1" x14ac:dyDescent="0.4">
      <c r="A23" s="42"/>
      <c r="B23" s="22" t="s">
        <v>84</v>
      </c>
      <c r="C23" s="22"/>
      <c r="D23" s="22"/>
      <c r="E23" s="62">
        <v>4</v>
      </c>
      <c r="F23" s="40">
        <v>4000</v>
      </c>
      <c r="G23" s="40">
        <v>4000</v>
      </c>
      <c r="H23" s="40">
        <v>4000</v>
      </c>
      <c r="I23" s="40">
        <v>4000</v>
      </c>
      <c r="J23" s="40">
        <v>4000</v>
      </c>
      <c r="K23" s="40">
        <v>20000</v>
      </c>
      <c r="L23" s="40">
        <v>4500</v>
      </c>
      <c r="M23" s="40">
        <v>24500</v>
      </c>
    </row>
    <row r="24" spans="1:13" ht="16" thickBot="1" x14ac:dyDescent="0.4">
      <c r="A24" s="46" t="s">
        <v>83</v>
      </c>
      <c r="B24" s="46"/>
      <c r="C24" s="19"/>
      <c r="D24" s="19"/>
      <c r="E24" s="85">
        <v>4</v>
      </c>
      <c r="F24" s="45">
        <v>4000</v>
      </c>
      <c r="G24" s="44">
        <v>4000</v>
      </c>
      <c r="H24" s="44">
        <v>4000</v>
      </c>
      <c r="I24" s="44">
        <v>4000</v>
      </c>
      <c r="J24" s="44">
        <v>4000</v>
      </c>
      <c r="K24" s="51">
        <v>20000</v>
      </c>
      <c r="L24" s="51">
        <v>4500</v>
      </c>
      <c r="M24" s="51">
        <v>24500</v>
      </c>
    </row>
    <row r="25" spans="1:13" x14ac:dyDescent="0.35">
      <c r="A25" s="37" t="s">
        <v>64</v>
      </c>
      <c r="B25" s="23" t="s">
        <v>63</v>
      </c>
      <c r="C25" s="20" t="s">
        <v>49</v>
      </c>
      <c r="D25" s="20" t="s">
        <v>65</v>
      </c>
      <c r="E25" s="63">
        <v>1</v>
      </c>
      <c r="F25" s="38">
        <v>1000</v>
      </c>
      <c r="G25" s="38">
        <v>1000</v>
      </c>
      <c r="H25" s="38">
        <v>1000</v>
      </c>
      <c r="I25" s="38">
        <v>1000</v>
      </c>
      <c r="J25" s="38">
        <v>1000</v>
      </c>
      <c r="K25" s="38">
        <v>5000</v>
      </c>
      <c r="L25" s="38">
        <v>1500</v>
      </c>
      <c r="M25" s="38">
        <v>6500</v>
      </c>
    </row>
    <row r="26" spans="1:13" x14ac:dyDescent="0.35">
      <c r="A26" s="24"/>
      <c r="B26" s="20"/>
      <c r="C26" s="21" t="s">
        <v>77</v>
      </c>
      <c r="D26" s="21"/>
      <c r="E26" s="61">
        <v>1</v>
      </c>
      <c r="F26" s="39">
        <v>1000</v>
      </c>
      <c r="G26" s="39">
        <v>1000</v>
      </c>
      <c r="H26" s="39">
        <v>1000</v>
      </c>
      <c r="I26" s="39">
        <v>1000</v>
      </c>
      <c r="J26" s="39">
        <v>1000</v>
      </c>
      <c r="K26" s="39">
        <v>5000</v>
      </c>
      <c r="L26" s="39">
        <v>1500</v>
      </c>
      <c r="M26" s="39">
        <v>6500</v>
      </c>
    </row>
    <row r="27" spans="1:13" ht="16" thickBot="1" x14ac:dyDescent="0.4">
      <c r="A27" s="42"/>
      <c r="B27" s="22" t="s">
        <v>86</v>
      </c>
      <c r="C27" s="22"/>
      <c r="D27" s="22"/>
      <c r="E27" s="62">
        <v>1</v>
      </c>
      <c r="F27" s="40">
        <v>1000</v>
      </c>
      <c r="G27" s="40">
        <v>1000</v>
      </c>
      <c r="H27" s="40">
        <v>1000</v>
      </c>
      <c r="I27" s="40">
        <v>1000</v>
      </c>
      <c r="J27" s="40">
        <v>1000</v>
      </c>
      <c r="K27" s="40">
        <v>5000</v>
      </c>
      <c r="L27" s="40">
        <v>1500</v>
      </c>
      <c r="M27" s="40">
        <v>6500</v>
      </c>
    </row>
    <row r="28" spans="1:13" ht="16" thickBot="1" x14ac:dyDescent="0.4">
      <c r="A28" s="46" t="s">
        <v>85</v>
      </c>
      <c r="B28" s="19"/>
      <c r="C28" s="19"/>
      <c r="D28" s="19"/>
      <c r="E28" s="85">
        <v>1</v>
      </c>
      <c r="F28" s="45">
        <v>1000</v>
      </c>
      <c r="G28" s="44">
        <v>1000</v>
      </c>
      <c r="H28" s="44">
        <v>1000</v>
      </c>
      <c r="I28" s="44">
        <v>1000</v>
      </c>
      <c r="J28" s="44">
        <v>1000</v>
      </c>
      <c r="K28" s="51">
        <v>5000</v>
      </c>
      <c r="L28" s="51">
        <v>1500</v>
      </c>
      <c r="M28" s="51">
        <v>6500</v>
      </c>
    </row>
    <row r="29" spans="1:13" x14ac:dyDescent="0.35">
      <c r="A29" s="37" t="s">
        <v>87</v>
      </c>
      <c r="B29" s="23" t="s">
        <v>87</v>
      </c>
      <c r="C29" s="20" t="s">
        <v>87</v>
      </c>
      <c r="D29" s="20" t="s">
        <v>87</v>
      </c>
      <c r="E29" s="63"/>
      <c r="F29" s="38"/>
      <c r="G29" s="38"/>
      <c r="H29" s="38"/>
      <c r="I29" s="38"/>
      <c r="J29" s="38"/>
      <c r="K29" s="38"/>
      <c r="L29" s="38"/>
      <c r="M29" s="38"/>
    </row>
    <row r="30" spans="1:13" x14ac:dyDescent="0.35">
      <c r="A30" s="24"/>
      <c r="B30" s="20"/>
      <c r="C30" s="21" t="s">
        <v>88</v>
      </c>
      <c r="D30" s="21"/>
      <c r="E30" s="61"/>
      <c r="F30" s="39"/>
      <c r="G30" s="39"/>
      <c r="H30" s="39"/>
      <c r="I30" s="39"/>
      <c r="J30" s="39"/>
      <c r="K30" s="39"/>
      <c r="L30" s="39"/>
      <c r="M30" s="39"/>
    </row>
    <row r="31" spans="1:13" ht="16" thickBot="1" x14ac:dyDescent="0.4">
      <c r="A31" s="42"/>
      <c r="B31" s="22" t="s">
        <v>88</v>
      </c>
      <c r="C31" s="22"/>
      <c r="D31" s="22"/>
      <c r="E31" s="62"/>
      <c r="F31" s="40"/>
      <c r="G31" s="40"/>
      <c r="H31" s="40"/>
      <c r="I31" s="40"/>
      <c r="J31" s="40"/>
      <c r="K31" s="40"/>
      <c r="L31" s="40"/>
      <c r="M31" s="40"/>
    </row>
    <row r="32" spans="1:13" ht="16" thickBot="1" x14ac:dyDescent="0.4">
      <c r="A32" s="29" t="s">
        <v>88</v>
      </c>
      <c r="B32" s="43"/>
      <c r="C32" s="43"/>
      <c r="D32" s="43"/>
      <c r="E32" s="84"/>
      <c r="F32" s="44"/>
      <c r="G32" s="44"/>
      <c r="H32" s="44"/>
      <c r="I32" s="44"/>
      <c r="J32" s="44"/>
      <c r="K32" s="51"/>
      <c r="L32" s="51"/>
      <c r="M32" s="51"/>
    </row>
    <row r="33" spans="1:13" ht="16" thickBot="1" x14ac:dyDescent="0.4">
      <c r="A33" s="25" t="s">
        <v>89</v>
      </c>
      <c r="B33" s="26"/>
      <c r="C33" s="26"/>
      <c r="D33" s="26"/>
      <c r="E33" s="64">
        <v>10</v>
      </c>
      <c r="F33" s="41">
        <v>11000</v>
      </c>
      <c r="G33" s="41">
        <v>11000</v>
      </c>
      <c r="H33" s="41">
        <v>11000</v>
      </c>
      <c r="I33" s="41">
        <v>11000</v>
      </c>
      <c r="J33" s="41">
        <v>11000</v>
      </c>
      <c r="K33" s="41">
        <v>55000</v>
      </c>
      <c r="L33" s="41">
        <v>13500</v>
      </c>
      <c r="M33" s="41">
        <v>68500</v>
      </c>
    </row>
    <row r="34" spans="1:13" x14ac:dyDescent="0.35">
      <c r="A34"/>
      <c r="B34"/>
      <c r="C34"/>
      <c r="D34"/>
      <c r="E34"/>
      <c r="F34"/>
      <c r="G34"/>
      <c r="H34"/>
      <c r="I34"/>
      <c r="J34"/>
      <c r="K34"/>
      <c r="L34"/>
      <c r="M34"/>
    </row>
  </sheetData>
  <mergeCells count="1">
    <mergeCell ref="F2:J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796AD421C5746B5541F4870FB76AE" ma:contentTypeVersion="18" ma:contentTypeDescription="Create a new document." ma:contentTypeScope="" ma:versionID="bee2b0d5575282b65eea887ff5fd144a">
  <xsd:schema xmlns:xsd="http://www.w3.org/2001/XMLSchema" xmlns:xs="http://www.w3.org/2001/XMLSchema" xmlns:p="http://schemas.microsoft.com/office/2006/metadata/properties" xmlns:ns2="b743848d-294d-4f0b-b34e-201afdcceb73" xmlns:ns3="7401abf8-0e3c-45df-8437-6d13e0e05ce0" targetNamespace="http://schemas.microsoft.com/office/2006/metadata/properties" ma:root="true" ma:fieldsID="a7acb38b863d5409c408f77466d62385" ns2:_="" ns3:_="">
    <xsd:import namespace="b743848d-294d-4f0b-b34e-201afdcceb73"/>
    <xsd:import namespace="7401abf8-0e3c-45df-8437-6d13e0e05c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3848d-294d-4f0b-b34e-201afdcce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01abf8-0e3c-45df-8437-6d13e0e05ce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3649a49-1d91-4e73-8573-f24e90199f81}" ma:internalName="TaxCatchAll" ma:showField="CatchAllData" ma:web="7401abf8-0e3c-45df-8437-6d13e0e05ce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h n N 0 W C M 4 4 1 2 l A A A A 9 g A A A B I A H A B D b 2 5 m a W c v U G F j a 2 F n Z S 5 4 b W w g o h g A K K A U A A A A A A A A A A A A A A A A A A A A A A A A A A A A h Y 8 x D o I w G I W v Q r r T l m o M I T 9 l c H C R x I T E u D a l Q i M U Q 4 v l b g 4 e y S u I U d T N 8 X 3 v G 9 6 7 X 2 + Q j W 0 T X F R v d W d S F G G K A m V k V 2 p T p W h w x z B G G Y e d k C d R q W C S j U 1 G W 6 a o d u 6 c E O K 9 x 3 6 B u 7 4 i j N K I H P J t I W v V C v S R 9 X 8 5 1 M Y 6 Y a R C H P a v M Z z h i C 3 x i s W Y A p k h 5 N p 8 B T b t f b Y / E N Z D 4 4 Z e c W X C Y g N k j k D e H / g D U E s D B B Q A A g A I A I Z z d 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c 3 R Y K I p H u A 4 A A A A R A A A A E w A c A E Z v c m 1 1 b G F z L 1 N l Y 3 R p b 2 4 x L m 0 g o h g A K K A U A A A A A A A A A A A A A A A A A A A A A A A A A A A A K 0 5 N L s n M z 1 M I h t C G 1 g B Q S w E C L Q A U A A I A C A C G c 3 R Y I z j j X a U A A A D 2 A A A A E g A A A A A A A A A A A A A A A A A A A A A A Q 2 9 u Z m l n L 1 B h Y 2 t h Z 2 U u e G 1 s U E s B A i 0 A F A A C A A g A h n N 0 W A / K 6 a u k A A A A 6 Q A A A B M A A A A A A A A A A A A A A A A A 8 Q A A A F t D b 2 5 0 Z W 5 0 X 1 R 5 c G V z X S 5 4 b W x Q S w E C L Q A U A A I A C A C G c 3 R 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A Q A A A A A A A D c 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L 0 l 0 Z W 1 z P j w v T G 9 j Y W x Q Y W N r Y W d l T W V 0 Y W R h d G F G a W x l P h Y A A A B Q S w U G A A A A A A A A A A A A A A A A A A A A A A A A 2 g A A A A E A A A D Q j J 3 f A R X R E Y x 6 A M B P w p f r A Q A A A D c d A x 9 d C o 5 F n 8 O 0 b 5 b r 5 l w A A A A A A g A A A A A A A 2 Y A A M A A A A A Q A A A A t b M x b 5 F e l 5 8 s 4 u f q y s i Y M Q A A A A A E g A A A o A A A A B A A A A C / z 5 T E v G f X z o G h 1 4 4 E 1 h 3 C U A A A A I x k w T 3 q P Z x T R s 6 6 f g s r L 4 d z e P 5 j T f c H I 7 e o j O M s Z 6 6 E v X L H g B E 2 e A a w P z T F + x G 0 w 1 o 6 E c Y q C V n + o T h D N L L D a P j p Y 8 z N 6 W o k J x N K r U d s m L O d F A A A A F q m G S f D H c 0 R P I x H 5 T w U 9 z s J O y a T < / D a t a M a s h u p > 
</file>

<file path=customXml/itemProps1.xml><?xml version="1.0" encoding="utf-8"?>
<ds:datastoreItem xmlns:ds="http://schemas.openxmlformats.org/officeDocument/2006/customXml" ds:itemID="{964825FB-E5BE-4E81-A9CF-E4DCCCDB1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3848d-294d-4f0b-b34e-201afdcceb73"/>
    <ds:schemaRef ds:uri="7401abf8-0e3c-45df-8437-6d13e0e05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C11A5C-8BF3-41EF-88BB-695B4D890A55}">
  <ds:schemaRefs>
    <ds:schemaRef ds:uri="http://schemas.microsoft.com/sharepoint/v3/contenttype/forms"/>
  </ds:schemaRefs>
</ds:datastoreItem>
</file>

<file path=customXml/itemProps3.xml><?xml version="1.0" encoding="utf-8"?>
<ds:datastoreItem xmlns:ds="http://schemas.openxmlformats.org/officeDocument/2006/customXml" ds:itemID="{BFD698AB-02A7-46FB-9BE4-8C9DAEB826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Checkpoints</vt:lpstr>
      <vt:lpstr>KPIs</vt:lpstr>
      <vt:lpstr>Benchmarking</vt:lpstr>
      <vt:lpstr>BudgetData</vt:lpstr>
      <vt:lpstr>BudgetByInstitute</vt:lpstr>
      <vt:lpstr>BudgetByWorkPackage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Ismail from.tp</dc:creator>
  <cp:keywords/>
  <dc:description/>
  <cp:lastModifiedBy>Ding Hui Jun</cp:lastModifiedBy>
  <cp:revision/>
  <dcterms:created xsi:type="dcterms:W3CDTF">2024-03-20T03:42:51Z</dcterms:created>
  <dcterms:modified xsi:type="dcterms:W3CDTF">2024-10-01T03:26:59Z</dcterms:modified>
  <cp:category/>
  <cp:contentStatus/>
</cp:coreProperties>
</file>