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Y:\CF\AME Programmatic\"/>
    </mc:Choice>
  </mc:AlternateContent>
  <bookViews>
    <workbookView xWindow="0" yWindow="0" windowWidth="28800" windowHeight="11715"/>
  </bookViews>
  <sheets>
    <sheet name="INSTRUCTIONS" sheetId="10" r:id="rId1"/>
    <sheet name="Checkpoints" sheetId="11" r:id="rId2"/>
    <sheet name="KPIs" sheetId="12" r:id="rId3"/>
    <sheet name="High IF Journals" sheetId="14" r:id="rId4"/>
    <sheet name="Benchmarking" sheetId="15" r:id="rId5"/>
    <sheet name="BudgetData" sheetId="1" r:id="rId6"/>
    <sheet name="BudgetByWorkPackage" sheetId="5" r:id="rId7"/>
    <sheet name="BudgetByInstitute" sheetId="6" r:id="rId8"/>
  </sheets>
  <definedNames>
    <definedName name="_xlnm._FilterDatabase" localSheetId="5" hidden="1">BudgetData!$A$1:$L$1</definedName>
    <definedName name="BudgetData" localSheetId="5">OFFSET(BudgetData!$A$1,0,0,COUNTA(BudgetData!$A:$A),COUNTA(BudgetData!$1:$1))</definedName>
  </definedNames>
  <calcPr calcId="162913"/>
  <pivotCaches>
    <pivotCache cacheId="12" r:id="rId9"/>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 i="1" l="1"/>
  <c r="K4" i="1"/>
  <c r="K5" i="1"/>
  <c r="K6" i="1"/>
  <c r="K7" i="1"/>
  <c r="K8" i="1"/>
  <c r="K9" i="1"/>
  <c r="K2" i="1"/>
</calcChain>
</file>

<file path=xl/comments1.xml><?xml version="1.0" encoding="utf-8"?>
<comments xmlns="http://schemas.openxmlformats.org/spreadsheetml/2006/main">
  <authors>
    <author>Tan Ei-Leen</author>
  </authors>
  <commentList>
    <comment ref="N1" authorId="0" shapeId="0">
      <text>
        <r>
          <rPr>
            <b/>
            <sz val="9"/>
            <color indexed="81"/>
            <rFont val="Tahoma"/>
            <family val="2"/>
          </rPr>
          <t>INSTRUCTIONS</t>
        </r>
        <r>
          <rPr>
            <sz val="9"/>
            <color indexed="81"/>
            <rFont val="Tahoma"/>
            <family val="2"/>
          </rPr>
          <t xml:space="preserve">
USE ONLY THIS SHEET TO KEY IN YOUR BUDGET DETAILS!!!
LIST EACH BUDGET ITEM AS A SEPARATE LINE.
INDICATE WHICH INSTITUTE, WORK PACKAGE AND VOTE EACH ITEM IS ASSOCIATED WITH.
FOR EACH ITEM, PROVIDE THE YEARLY BUDGET PHASING AND JUSTIFICATIONS.
QUOTES MUST BE PROVIDED FOR EQUIPMENT &gt; $70k
INCLUDE PUBLICATION COSTS AS A SEPARATE ITEM UNDER OOE
LOCAL CONFERENCES ARE LISTED UNDER OOE
</t>
        </r>
      </text>
    </comment>
  </commentList>
</comments>
</file>

<file path=xl/sharedStrings.xml><?xml version="1.0" encoding="utf-8"?>
<sst xmlns="http://schemas.openxmlformats.org/spreadsheetml/2006/main" count="156" uniqueCount="90">
  <si>
    <t>Institute</t>
  </si>
  <si>
    <t>Work Package</t>
  </si>
  <si>
    <t>Vote</t>
  </si>
  <si>
    <t>Item</t>
  </si>
  <si>
    <t>Year 1</t>
  </si>
  <si>
    <t>Year 2</t>
  </si>
  <si>
    <t>Year 3</t>
  </si>
  <si>
    <t>Year 4</t>
  </si>
  <si>
    <t>Year 5</t>
  </si>
  <si>
    <t>Justifications</t>
  </si>
  <si>
    <t>Quantity</t>
  </si>
  <si>
    <t>WP1</t>
  </si>
  <si>
    <t>EOM</t>
  </si>
  <si>
    <t>OOE</t>
  </si>
  <si>
    <t>Conferences</t>
  </si>
  <si>
    <t>WP2</t>
  </si>
  <si>
    <t>EQPT</t>
  </si>
  <si>
    <t>Grand Total</t>
  </si>
  <si>
    <t>Total Quantity</t>
  </si>
  <si>
    <t>Year 1 (Total)</t>
  </si>
  <si>
    <t>Year 2 (Total)</t>
  </si>
  <si>
    <t>Year 3 (Total)</t>
  </si>
  <si>
    <t>Year 4 (Total)</t>
  </si>
  <si>
    <t>Year 5 (Total)</t>
  </si>
  <si>
    <t>Total</t>
  </si>
  <si>
    <t>Yearly Budget Phasing</t>
  </si>
  <si>
    <t>&lt;institute 1&gt;</t>
  </si>
  <si>
    <t>&lt;institute 2&gt;</t>
  </si>
  <si>
    <t>OVERSEAS</t>
  </si>
  <si>
    <t>Instructions:</t>
  </si>
  <si>
    <t>To refresh this sheet, go to Data-&gt;Refresh All</t>
  </si>
  <si>
    <t>&lt;institute 1&gt; Total</t>
  </si>
  <si>
    <t>&lt;institute 2&gt; Total</t>
  </si>
  <si>
    <t>WP1 Total</t>
  </si>
  <si>
    <t>WP2 Total</t>
  </si>
  <si>
    <t>OVERSEAS Total</t>
  </si>
  <si>
    <t>DO NOT EDIT THIS SHEET!</t>
  </si>
  <si>
    <t>Indirect Costs</t>
  </si>
  <si>
    <t>Direct Costs</t>
  </si>
  <si>
    <t>Total Costs</t>
  </si>
  <si>
    <t>Research Assistants</t>
  </si>
  <si>
    <t>Consumables</t>
  </si>
  <si>
    <t>Publication Costs</t>
  </si>
  <si>
    <t>Equipment A</t>
  </si>
  <si>
    <t>Equipment B</t>
  </si>
  <si>
    <t>Research Fellows</t>
  </si>
  <si>
    <t>Put justifications here</t>
  </si>
  <si>
    <t>By the end of:</t>
  </si>
  <si>
    <t>18 months</t>
  </si>
  <si>
    <t>36 months</t>
  </si>
  <si>
    <t>Programme</t>
  </si>
  <si>
    <t>OVERALL PROGRAMME</t>
  </si>
  <si>
    <t>THE TIMEFRAMES CAN BE AMENDED, BUT MUST MINIMALLY INCLUDE ONE POINT APPROXIMATELY HALFWAY THROUGH THE PROGRAMME.</t>
  </si>
  <si>
    <t>&lt;quantitative milestone 1&gt;</t>
  </si>
  <si>
    <t>&lt;quantitative milestone 2&gt;</t>
  </si>
  <si>
    <t>WORK PACKAGE 1</t>
  </si>
  <si>
    <t>WORK PACKAGE 2</t>
  </si>
  <si>
    <t>USE THIS SHEET TO INDICATE QUANTITATIVE CHECKPOINTS FOR THE PROGRAMME</t>
  </si>
  <si>
    <r>
      <rPr>
        <b/>
        <sz val="14"/>
        <color theme="1"/>
        <rFont val="Calibri"/>
        <family val="2"/>
        <scheme val="minor"/>
      </rPr>
      <t>CHECKPOINTS MUST BE QUANTITATIVE</t>
    </r>
    <r>
      <rPr>
        <sz val="14"/>
        <color theme="1"/>
        <rFont val="Calibri"/>
        <family val="2"/>
        <scheme val="minor"/>
      </rPr>
      <t>, EG noise levels &lt; 0.05 dBm, accuracy &gt; 0.995</t>
    </r>
  </si>
  <si>
    <r>
      <t>Total Capability Indicators</t>
    </r>
    <r>
      <rPr>
        <i/>
        <sz val="11"/>
        <color theme="1"/>
        <rFont val="Times New Roman"/>
        <family val="1"/>
      </rPr>
      <t xml:space="preserve"> </t>
    </r>
  </si>
  <si>
    <t>Publications in international scientific journals</t>
  </si>
  <si>
    <t>Publications</t>
  </si>
  <si>
    <r>
      <t>IF&lt; X</t>
    </r>
    <r>
      <rPr>
        <vertAlign val="superscript"/>
        <sz val="11"/>
        <color theme="1"/>
        <rFont val="Times New Roman"/>
        <family val="1"/>
      </rPr>
      <t>1</t>
    </r>
  </si>
  <si>
    <t>High Impact Publications</t>
  </si>
  <si>
    <t>IF≥ X</t>
  </si>
  <si>
    <t>No. of Oral Presentations at Conferences</t>
  </si>
  <si>
    <t>Local Conferences</t>
  </si>
  <si>
    <t>International Conferences</t>
  </si>
  <si>
    <t>No. of Joint Programs/Projects with local/international universities/organisations</t>
  </si>
  <si>
    <t>Local universities/organisations</t>
  </si>
  <si>
    <t>International universities/organisations</t>
  </si>
  <si>
    <t>Internationally Filed Patents</t>
  </si>
  <si>
    <t>No. of Technology Disclosures</t>
  </si>
  <si>
    <t>No. of Primary Patent Application filed but not granted</t>
  </si>
  <si>
    <t>No. of Patents granted</t>
  </si>
  <si>
    <t>No. of prototypes</t>
  </si>
  <si>
    <r>
      <rPr>
        <vertAlign val="superscript"/>
        <sz val="11"/>
        <color theme="1"/>
        <rFont val="Calibri"/>
        <family val="2"/>
        <scheme val="minor"/>
      </rPr>
      <t>1</t>
    </r>
    <r>
      <rPr>
        <sz val="11"/>
        <color theme="1"/>
        <rFont val="Calibri"/>
        <family val="2"/>
        <scheme val="minor"/>
      </rPr>
      <t>Please note that X is defined differently depending on each Work Package’s area of research. Of note, X is defined as Impact Factor X</t>
    </r>
    <r>
      <rPr>
        <vertAlign val="subscript"/>
        <sz val="11"/>
        <color theme="1"/>
        <rFont val="Calibri"/>
        <family val="2"/>
        <scheme val="minor"/>
      </rPr>
      <t>1</t>
    </r>
    <r>
      <rPr>
        <sz val="11"/>
        <color theme="1"/>
        <rFont val="Calibri"/>
        <family val="2"/>
        <scheme val="minor"/>
      </rPr>
      <t>, X</t>
    </r>
    <r>
      <rPr>
        <vertAlign val="subscript"/>
        <sz val="11"/>
        <color theme="1"/>
        <rFont val="Calibri"/>
        <family val="2"/>
        <scheme val="minor"/>
      </rPr>
      <t>2</t>
    </r>
    <r>
      <rPr>
        <sz val="11"/>
        <color theme="1"/>
        <rFont val="Calibri"/>
        <family val="2"/>
        <scheme val="minor"/>
      </rPr>
      <t>, X</t>
    </r>
    <r>
      <rPr>
        <vertAlign val="subscript"/>
        <sz val="11"/>
        <color theme="1"/>
        <rFont val="Calibri"/>
        <family val="2"/>
        <scheme val="minor"/>
      </rPr>
      <t>3</t>
    </r>
    <r>
      <rPr>
        <sz val="11"/>
        <color theme="1"/>
        <rFont val="Calibri"/>
        <family val="2"/>
        <scheme val="minor"/>
      </rPr>
      <t xml:space="preserve"> and X</t>
    </r>
    <r>
      <rPr>
        <vertAlign val="subscript"/>
        <sz val="11"/>
        <color theme="1"/>
        <rFont val="Calibri"/>
        <family val="2"/>
        <scheme val="minor"/>
      </rPr>
      <t>4</t>
    </r>
    <r>
      <rPr>
        <sz val="11"/>
        <color theme="1"/>
        <rFont val="Calibri"/>
        <family val="2"/>
        <scheme val="minor"/>
      </rPr>
      <t xml:space="preserve"> for Work Package 1, 2, 3 and 4 respectively. (This is an example, you may modify according to the number of work packages)</t>
    </r>
  </si>
  <si>
    <r>
      <t xml:space="preserve">KPI (Work Package </t>
    </r>
    <r>
      <rPr>
        <b/>
        <sz val="11"/>
        <color rgb="FFFF0000"/>
        <rFont val="Times New Roman"/>
        <family val="1"/>
      </rPr>
      <t>____</t>
    </r>
    <r>
      <rPr>
        <b/>
        <sz val="11"/>
        <color theme="1"/>
        <rFont val="Times New Roman"/>
        <family val="1"/>
      </rPr>
      <t>)</t>
    </r>
  </si>
  <si>
    <r>
      <t xml:space="preserve">No. of Ph.D. Students trained and/or graduated with a specialisation related to </t>
    </r>
    <r>
      <rPr>
        <sz val="11"/>
        <color rgb="FFFF0000"/>
        <rFont val="Times New Roman"/>
        <family val="1"/>
      </rPr>
      <t>(INSERT THE FIELD OF RESEARCH)</t>
    </r>
  </si>
  <si>
    <t>WP 3</t>
  </si>
  <si>
    <r>
      <t xml:space="preserve"> </t>
    </r>
    <r>
      <rPr>
        <b/>
        <sz val="10"/>
        <color rgb="FF000000"/>
        <rFont val="Arial"/>
        <family val="2"/>
      </rPr>
      <t>Work Package</t>
    </r>
  </si>
  <si>
    <t xml:space="preserve">Impact Factor </t>
  </si>
  <si>
    <t xml:space="preserve">WP 1 </t>
  </si>
  <si>
    <t>WP 2</t>
  </si>
  <si>
    <t xml:space="preserve">Nature 
Science 
Scientific Reports 
IEEE Journal of Solid-State Circuits 
IEEE Electron Device Letters 
IEEE Transactions on Electron Devices 
IEEE Transactions on Circuits and Systems 
</t>
  </si>
  <si>
    <t xml:space="preserve">38.138 
34.661 
5.228 
3.299 
2.528 
2.207 
2.39 
</t>
  </si>
  <si>
    <t>Please list names of labs/companies for benchmarking. You may also provide the group, institution and key results reported (in table format).</t>
  </si>
  <si>
    <r>
      <rPr>
        <b/>
        <sz val="12"/>
        <rFont val="Calibri"/>
        <family val="2"/>
        <scheme val="minor"/>
      </rPr>
      <t>BUDGET TEMPLATE INSTRUCTIONS</t>
    </r>
    <r>
      <rPr>
        <sz val="12"/>
        <rFont val="Calibri"/>
        <family val="2"/>
        <scheme val="minor"/>
      </rPr>
      <t xml:space="preserve">
</t>
    </r>
    <r>
      <rPr>
        <b/>
        <sz val="12"/>
        <rFont val="Calibri"/>
        <family val="2"/>
        <scheme val="minor"/>
      </rPr>
      <t>1</t>
    </r>
    <r>
      <rPr>
        <sz val="12"/>
        <rFont val="Calibri"/>
        <family val="2"/>
        <scheme val="minor"/>
      </rPr>
      <t xml:space="preserve">. Please read the instructions carefully before proceeding.
</t>
    </r>
    <r>
      <rPr>
        <b/>
        <sz val="12"/>
        <rFont val="Calibri"/>
        <family val="2"/>
        <scheme val="minor"/>
      </rPr>
      <t>2</t>
    </r>
    <r>
      <rPr>
        <sz val="12"/>
        <rFont val="Calibri"/>
        <family val="2"/>
        <scheme val="minor"/>
      </rPr>
      <t xml:space="preserve">. This document has been customised for the following grant call:
</t>
    </r>
    <r>
      <rPr>
        <u/>
        <sz val="12"/>
        <color rgb="FFFF0000"/>
        <rFont val="Calibri"/>
        <family val="2"/>
        <scheme val="minor"/>
      </rPr>
      <t>AME PROGRAMMATIC</t>
    </r>
    <r>
      <rPr>
        <sz val="12"/>
        <rFont val="Calibri"/>
        <family val="2"/>
        <scheme val="minor"/>
      </rPr>
      <t xml:space="preserve">
</t>
    </r>
    <r>
      <rPr>
        <b/>
        <sz val="12"/>
        <rFont val="Calibri"/>
        <family val="2"/>
        <scheme val="minor"/>
      </rPr>
      <t>Please do not use this template for purposes other than the above.</t>
    </r>
    <r>
      <rPr>
        <sz val="12"/>
        <rFont val="Calibri"/>
        <family val="2"/>
        <scheme val="minor"/>
      </rPr>
      <t xml:space="preserve">
</t>
    </r>
    <r>
      <rPr>
        <b/>
        <sz val="12"/>
        <rFont val="Calibri"/>
        <family val="2"/>
        <scheme val="minor"/>
      </rPr>
      <t>3</t>
    </r>
    <r>
      <rPr>
        <sz val="12"/>
        <rFont val="Calibri"/>
        <family val="2"/>
        <scheme val="minor"/>
      </rPr>
      <t xml:space="preserve">. This Template consists of the following seven Worksheets:
a. Checkpoints - PI TO FILL IN
b. KPIs - PI TO FILL IN
c. High IF Journals - PI TO FILL IN
d. Benchmarking - PI TO FILL IN
e. Budget Data - PI TO FILL IN
f. Budget By Work Package - DO NOT EDIT THIS SHEET
g. Budget by Institute - DO NOT EDIT THIS SHEET
</t>
    </r>
    <r>
      <rPr>
        <b/>
        <sz val="12"/>
        <rFont val="Calibri"/>
        <family val="2"/>
        <scheme val="minor"/>
      </rPr>
      <t>4.</t>
    </r>
    <r>
      <rPr>
        <sz val="12"/>
        <rFont val="Calibri"/>
        <family val="2"/>
        <scheme val="minor"/>
      </rPr>
      <t xml:space="preserve"> Fill in worksheets 3a to 3e.  Failure to properly fill in the worksheets will lead to delays in evaluation and awards.
</t>
    </r>
    <r>
      <rPr>
        <b/>
        <sz val="12"/>
        <rFont val="Calibri"/>
        <family val="2"/>
        <scheme val="minor"/>
      </rPr>
      <t>5</t>
    </r>
    <r>
      <rPr>
        <sz val="12"/>
        <rFont val="Calibri"/>
        <family val="2"/>
        <scheme val="minor"/>
      </rPr>
      <t>. Do not change the headings and/or modify any preset formulas or dropdown list in any of the cells. 
6.  The budget summaries (worksheets 3f and 3g) are automatically computed from the budget data.  Use Data-&gt;Refresh All to update the summaries whenever changes are made to the budget data.
6. Save the file in .xls or .xlsx format only.
7. Once completed, this Excel workbook must be submitted together with your AME Programmatic Proposal.</t>
    </r>
    <r>
      <rPr>
        <b/>
        <sz val="12"/>
        <rFont val="Calibri"/>
        <family val="2"/>
        <scheme val="minor"/>
      </rPr>
      <t/>
    </r>
  </si>
  <si>
    <t xml:space="preserve">Examples of High Impact Factor Journals </t>
  </si>
  <si>
    <t>KPI Table (To be duplicated on this worksheet for all work packages), and to copy a summary and individual KPI tables onto your proposal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</si>
</sst>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25" x14ac:knownFonts="1">
    <font>
      <sz val="11"/>
      <color theme="1"/>
      <name val="Calibri"/>
      <family val="2"/>
      <scheme val="minor"/>
    </font>
    <font>
      <sz val="10"/>
      <color theme="1"/>
      <name val="Arial"/>
      <family val="2"/>
    </font>
    <font>
      <sz val="10"/>
      <name val="Arial"/>
      <family val="2"/>
    </font>
    <font>
      <sz val="12"/>
      <color theme="1"/>
      <name val="Calibri"/>
      <family val="2"/>
      <scheme val="minor"/>
    </font>
    <font>
      <b/>
      <sz val="12"/>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12"/>
      <name val="Calibri"/>
      <family val="2"/>
      <scheme val="minor"/>
    </font>
    <font>
      <sz val="12"/>
      <name val="Calibri"/>
      <family val="2"/>
      <scheme val="minor"/>
    </font>
    <font>
      <u/>
      <sz val="12"/>
      <color rgb="FFFF0000"/>
      <name val="Calibri"/>
      <family val="2"/>
      <scheme val="minor"/>
    </font>
    <font>
      <b/>
      <sz val="12"/>
      <color rgb="FF242729"/>
      <name val="Calibri"/>
      <family val="2"/>
      <scheme val="minor"/>
    </font>
    <font>
      <sz val="9"/>
      <color indexed="81"/>
      <name val="Tahoma"/>
      <family val="2"/>
    </font>
    <font>
      <b/>
      <sz val="9"/>
      <color indexed="81"/>
      <name val="Tahoma"/>
      <family val="2"/>
    </font>
    <font>
      <b/>
      <sz val="11"/>
      <color theme="1"/>
      <name val="Times New Roman"/>
      <family val="1"/>
    </font>
    <font>
      <i/>
      <sz val="11"/>
      <color theme="1"/>
      <name val="Times New Roman"/>
      <family val="1"/>
    </font>
    <font>
      <sz val="11"/>
      <color theme="1"/>
      <name val="Times New Roman"/>
      <family val="1"/>
    </font>
    <font>
      <vertAlign val="superscript"/>
      <sz val="11"/>
      <color theme="1"/>
      <name val="Times New Roman"/>
      <family val="1"/>
    </font>
    <font>
      <sz val="11"/>
      <color rgb="FFFF0000"/>
      <name val="Times New Roman"/>
      <family val="1"/>
    </font>
    <font>
      <vertAlign val="superscript"/>
      <sz val="11"/>
      <color theme="1"/>
      <name val="Calibri"/>
      <family val="2"/>
      <scheme val="minor"/>
    </font>
    <font>
      <vertAlign val="subscript"/>
      <sz val="11"/>
      <color theme="1"/>
      <name val="Calibri"/>
      <family val="2"/>
      <scheme val="minor"/>
    </font>
    <font>
      <b/>
      <sz val="11"/>
      <color rgb="FFFF0000"/>
      <name val="Times New Roman"/>
      <family val="1"/>
    </font>
    <font>
      <sz val="12"/>
      <color rgb="FF000000"/>
      <name val="Arial"/>
      <family val="2"/>
    </font>
    <font>
      <b/>
      <sz val="10"/>
      <color rgb="FF000000"/>
      <name val="Arial"/>
      <family val="2"/>
    </font>
    <font>
      <sz val="10"/>
      <color rgb="FF000000"/>
      <name val="Arial"/>
      <family val="2"/>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2"/>
        <bgColor indexed="64"/>
      </patternFill>
    </fill>
    <fill>
      <patternFill patternType="solid">
        <fgColor theme="7" tint="0.79998168889431442"/>
        <bgColor indexed="64"/>
      </patternFill>
    </fill>
    <fill>
      <patternFill patternType="solid">
        <fgColor rgb="FF92D050"/>
        <bgColor indexed="64"/>
      </patternFill>
    </fill>
    <fill>
      <patternFill patternType="solid">
        <fgColor theme="7" tint="0.59999389629810485"/>
        <bgColor indexed="64"/>
      </patternFill>
    </fill>
    <fill>
      <patternFill patternType="solid">
        <fgColor rgb="FFFFFF99"/>
        <bgColor indexed="64"/>
      </patternFill>
    </fill>
    <fill>
      <patternFill patternType="solid">
        <fgColor rgb="FFF2F2F2"/>
        <bgColor indexed="64"/>
      </patternFill>
    </fill>
    <fill>
      <patternFill patternType="solid">
        <fgColor rgb="FFFFFFFF"/>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rgb="FF000000"/>
      </right>
      <top style="medium">
        <color indexed="64"/>
      </top>
      <bottom style="medium">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22">
    <xf numFmtId="0" fontId="0" fillId="0" borderId="0" xfId="0"/>
    <xf numFmtId="0" fontId="2" fillId="0" borderId="0" xfId="0" applyFont="1" applyFill="1" applyBorder="1" applyAlignment="1">
      <alignment vertical="center" wrapText="1"/>
    </xf>
    <xf numFmtId="0" fontId="0" fillId="0" borderId="0" xfId="0" applyBorder="1"/>
    <xf numFmtId="0" fontId="0" fillId="0" borderId="0" xfId="0" applyFill="1" applyBorder="1"/>
    <xf numFmtId="0" fontId="3" fillId="0" borderId="0" xfId="0" applyFont="1"/>
    <xf numFmtId="0" fontId="3" fillId="0" borderId="2" xfId="0" pivotButton="1" applyFont="1" applyBorder="1"/>
    <xf numFmtId="0" fontId="3" fillId="0" borderId="1" xfId="0" applyFont="1" applyBorder="1"/>
    <xf numFmtId="0" fontId="3" fillId="0" borderId="0" xfId="0" applyFont="1" applyAlignment="1">
      <alignment horizontal="left"/>
    </xf>
    <xf numFmtId="0" fontId="3" fillId="0" borderId="3" xfId="0" applyNumberFormat="1" applyFont="1" applyBorder="1"/>
    <xf numFmtId="164" fontId="3" fillId="0" borderId="3" xfId="0" applyNumberFormat="1" applyFont="1" applyBorder="1"/>
    <xf numFmtId="0" fontId="3" fillId="0" borderId="2" xfId="0" applyFont="1" applyBorder="1" applyAlignment="1">
      <alignment horizontal="left"/>
    </xf>
    <xf numFmtId="0" fontId="3" fillId="0" borderId="1" xfId="0" applyNumberFormat="1" applyFont="1" applyBorder="1"/>
    <xf numFmtId="3" fontId="1" fillId="0" borderId="0" xfId="0" applyNumberFormat="1" applyFont="1" applyFill="1" applyBorder="1" applyAlignment="1">
      <alignment horizontal="right" vertical="center"/>
    </xf>
    <xf numFmtId="3" fontId="0" fillId="0" borderId="0" xfId="0" applyNumberFormat="1"/>
    <xf numFmtId="0" fontId="5" fillId="0" borderId="0" xfId="0" applyFont="1"/>
    <xf numFmtId="0" fontId="3" fillId="0" borderId="12" xfId="0" applyFont="1" applyBorder="1"/>
    <xf numFmtId="0" fontId="3" fillId="0" borderId="13" xfId="0" applyFont="1" applyBorder="1"/>
    <xf numFmtId="164" fontId="3" fillId="0" borderId="10" xfId="0" applyNumberFormat="1" applyFont="1" applyBorder="1"/>
    <xf numFmtId="164" fontId="3" fillId="0" borderId="0" xfId="0" applyNumberFormat="1" applyFont="1" applyBorder="1"/>
    <xf numFmtId="164" fontId="3" fillId="0" borderId="12" xfId="0" applyNumberFormat="1" applyFont="1" applyBorder="1"/>
    <xf numFmtId="164" fontId="3" fillId="0" borderId="13" xfId="0" applyNumberFormat="1" applyFont="1" applyBorder="1"/>
    <xf numFmtId="0" fontId="5" fillId="4" borderId="14" xfId="0" applyFont="1" applyFill="1" applyBorder="1"/>
    <xf numFmtId="3" fontId="5" fillId="4" borderId="14" xfId="0" applyNumberFormat="1" applyFont="1" applyFill="1" applyBorder="1"/>
    <xf numFmtId="0" fontId="3" fillId="0" borderId="0" xfId="0" applyFont="1" applyFill="1" applyBorder="1"/>
    <xf numFmtId="0" fontId="3" fillId="2" borderId="15" xfId="0" applyFont="1" applyFill="1" applyBorder="1" applyAlignment="1">
      <alignment horizontal="left"/>
    </xf>
    <xf numFmtId="164" fontId="3" fillId="2" borderId="18" xfId="0" applyNumberFormat="1" applyFont="1" applyFill="1" applyBorder="1"/>
    <xf numFmtId="164" fontId="3" fillId="2" borderId="16" xfId="0" applyNumberFormat="1" applyFont="1" applyFill="1" applyBorder="1"/>
    <xf numFmtId="0" fontId="3" fillId="3" borderId="15" xfId="0" applyFont="1" applyFill="1" applyBorder="1" applyAlignment="1">
      <alignment horizontal="left"/>
    </xf>
    <xf numFmtId="0" fontId="3" fillId="3" borderId="16" xfId="0" applyFont="1" applyFill="1" applyBorder="1"/>
    <xf numFmtId="0" fontId="3" fillId="3" borderId="17" xfId="0" applyNumberFormat="1" applyFont="1" applyFill="1" applyBorder="1"/>
    <xf numFmtId="164" fontId="3" fillId="3" borderId="18" xfId="0" applyNumberFormat="1" applyFont="1" applyFill="1" applyBorder="1"/>
    <xf numFmtId="164" fontId="3" fillId="3" borderId="16" xfId="0" applyNumberFormat="1" applyFont="1" applyFill="1" applyBorder="1"/>
    <xf numFmtId="0" fontId="3" fillId="0" borderId="19" xfId="0" applyFont="1" applyBorder="1" applyAlignment="1">
      <alignment horizontal="left"/>
    </xf>
    <xf numFmtId="0" fontId="3" fillId="0" borderId="11" xfId="0" applyFont="1" applyBorder="1"/>
    <xf numFmtId="0" fontId="3" fillId="0" borderId="8" xfId="0" applyNumberFormat="1" applyFont="1" applyBorder="1"/>
    <xf numFmtId="164" fontId="3" fillId="0" borderId="9" xfId="0" applyNumberFormat="1" applyFont="1" applyBorder="1"/>
    <xf numFmtId="0" fontId="3" fillId="5" borderId="15" xfId="0" applyFont="1" applyFill="1" applyBorder="1" applyAlignment="1">
      <alignment horizontal="left"/>
    </xf>
    <xf numFmtId="0" fontId="3" fillId="5" borderId="16" xfId="0" applyFont="1" applyFill="1" applyBorder="1"/>
    <xf numFmtId="164" fontId="3" fillId="5" borderId="18" xfId="0" applyNumberFormat="1" applyFont="1" applyFill="1" applyBorder="1"/>
    <xf numFmtId="164" fontId="3" fillId="5" borderId="16" xfId="0" applyNumberFormat="1" applyFont="1" applyFill="1" applyBorder="1"/>
    <xf numFmtId="0" fontId="3" fillId="0" borderId="20" xfId="0" applyFont="1" applyBorder="1" applyAlignment="1">
      <alignment horizontal="left"/>
    </xf>
    <xf numFmtId="0" fontId="3" fillId="0" borderId="21" xfId="0" applyFont="1" applyBorder="1"/>
    <xf numFmtId="0" fontId="3" fillId="0" borderId="22" xfId="0" applyFont="1" applyBorder="1"/>
    <xf numFmtId="0" fontId="3" fillId="2" borderId="24" xfId="0" applyFont="1" applyFill="1" applyBorder="1"/>
    <xf numFmtId="0" fontId="3" fillId="2" borderId="23" xfId="0" applyNumberFormat="1" applyFont="1" applyFill="1" applyBorder="1"/>
    <xf numFmtId="0" fontId="3" fillId="3" borderId="23" xfId="0" applyNumberFormat="1" applyFont="1" applyFill="1" applyBorder="1"/>
    <xf numFmtId="0" fontId="3" fillId="3" borderId="24" xfId="0" applyFont="1" applyFill="1" applyBorder="1"/>
    <xf numFmtId="0" fontId="3" fillId="5" borderId="23" xfId="0" applyNumberFormat="1" applyFont="1" applyFill="1" applyBorder="1"/>
    <xf numFmtId="0" fontId="3" fillId="5" borderId="24" xfId="0" applyFont="1" applyFill="1" applyBorder="1"/>
    <xf numFmtId="0" fontId="3" fillId="0" borderId="25" xfId="0" applyFont="1" applyBorder="1" applyAlignment="1">
      <alignment horizontal="left"/>
    </xf>
    <xf numFmtId="0" fontId="3" fillId="0" borderId="26" xfId="0" applyFont="1" applyBorder="1"/>
    <xf numFmtId="0" fontId="3" fillId="0" borderId="26" xfId="0" applyFont="1" applyBorder="1" applyAlignment="1">
      <alignment horizontal="left"/>
    </xf>
    <xf numFmtId="0" fontId="3" fillId="0" borderId="13" xfId="0" pivotButton="1" applyFont="1" applyBorder="1"/>
    <xf numFmtId="0" fontId="4" fillId="0" borderId="0" xfId="0" applyFont="1" applyBorder="1" applyAlignment="1"/>
    <xf numFmtId="0" fontId="3" fillId="0" borderId="1" xfId="0" pivotButton="1" applyFont="1" applyBorder="1"/>
    <xf numFmtId="0" fontId="3" fillId="0" borderId="27" xfId="0" applyFont="1" applyBorder="1"/>
    <xf numFmtId="164" fontId="3" fillId="2" borderId="17" xfId="0" applyNumberFormat="1" applyFont="1" applyFill="1" applyBorder="1"/>
    <xf numFmtId="164" fontId="3" fillId="3" borderId="17" xfId="0" applyNumberFormat="1" applyFont="1" applyFill="1" applyBorder="1"/>
    <xf numFmtId="164" fontId="3" fillId="6" borderId="1" xfId="0" applyNumberFormat="1" applyFont="1" applyFill="1" applyBorder="1"/>
    <xf numFmtId="164" fontId="3" fillId="6" borderId="12" xfId="0" applyNumberFormat="1" applyFont="1" applyFill="1" applyBorder="1"/>
    <xf numFmtId="164" fontId="3" fillId="5" borderId="12" xfId="0" applyNumberFormat="1" applyFont="1" applyFill="1" applyBorder="1"/>
    <xf numFmtId="164" fontId="3" fillId="7" borderId="1" xfId="0" applyNumberFormat="1" applyFont="1" applyFill="1" applyBorder="1"/>
    <xf numFmtId="164" fontId="3" fillId="7" borderId="12" xfId="0" applyNumberFormat="1" applyFont="1" applyFill="1" applyBorder="1"/>
    <xf numFmtId="0" fontId="3" fillId="0" borderId="12" xfId="0" applyFont="1" applyBorder="1" applyAlignment="1">
      <alignment horizontal="center" vertical="center"/>
    </xf>
    <xf numFmtId="0" fontId="3" fillId="5" borderId="2" xfId="0" applyFont="1" applyFill="1" applyBorder="1" applyAlignment="1">
      <alignment horizontal="left"/>
    </xf>
    <xf numFmtId="0" fontId="3" fillId="5" borderId="13" xfId="0" applyFont="1" applyFill="1" applyBorder="1"/>
    <xf numFmtId="0" fontId="3" fillId="5" borderId="1" xfId="0" applyNumberFormat="1" applyFont="1" applyFill="1" applyBorder="1"/>
    <xf numFmtId="0" fontId="3" fillId="0" borderId="12" xfId="0" applyFont="1" applyBorder="1" applyAlignment="1">
      <alignment horizontal="center"/>
    </xf>
    <xf numFmtId="0" fontId="3" fillId="0" borderId="12" xfId="0" pivotButton="1" applyFont="1" applyBorder="1"/>
    <xf numFmtId="164" fontId="3" fillId="7" borderId="28" xfId="0" applyNumberFormat="1" applyFont="1" applyFill="1" applyBorder="1"/>
    <xf numFmtId="164" fontId="3" fillId="7" borderId="29" xfId="0" applyNumberFormat="1" applyFont="1" applyFill="1" applyBorder="1"/>
    <xf numFmtId="164" fontId="3" fillId="6" borderId="9" xfId="0" applyNumberFormat="1" applyFont="1" applyFill="1" applyBorder="1"/>
    <xf numFmtId="0" fontId="11" fillId="0" borderId="0" xfId="0" applyFont="1" applyAlignment="1">
      <alignment horizontal="left" vertical="center"/>
    </xf>
    <xf numFmtId="0" fontId="6" fillId="0" borderId="0" xfId="0" applyFont="1"/>
    <xf numFmtId="0" fontId="3" fillId="2" borderId="14" xfId="0" applyFont="1" applyFill="1" applyBorder="1" applyAlignment="1">
      <alignment horizontal="center" vertical="center"/>
    </xf>
    <xf numFmtId="0" fontId="9" fillId="8" borderId="7" xfId="0" applyFont="1" applyFill="1" applyBorder="1" applyAlignment="1">
      <alignment vertical="top" wrapText="1"/>
    </xf>
    <xf numFmtId="0" fontId="0" fillId="8" borderId="3" xfId="0" applyFill="1" applyBorder="1" applyAlignment="1"/>
    <xf numFmtId="0" fontId="0" fillId="8" borderId="8" xfId="0" applyFill="1" applyBorder="1" applyAlignment="1"/>
    <xf numFmtId="0" fontId="4" fillId="2" borderId="14" xfId="0" applyFont="1" applyFill="1" applyBorder="1" applyAlignment="1">
      <alignment horizontal="center"/>
    </xf>
    <xf numFmtId="0" fontId="4" fillId="0" borderId="2" xfId="0" applyFont="1" applyBorder="1" applyAlignment="1">
      <alignment horizontal="center"/>
    </xf>
    <xf numFmtId="0" fontId="4" fillId="0" borderId="13" xfId="0" applyFont="1" applyBorder="1" applyAlignment="1">
      <alignment horizontal="center"/>
    </xf>
    <xf numFmtId="0" fontId="4" fillId="0" borderId="12"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14" fillId="9" borderId="12" xfId="0" applyFont="1" applyFill="1" applyBorder="1" applyAlignment="1">
      <alignment vertical="center" wrapText="1"/>
    </xf>
    <xf numFmtId="0" fontId="16" fillId="10" borderId="9" xfId="0" applyFont="1" applyFill="1" applyBorder="1" applyAlignment="1">
      <alignment vertical="center" wrapText="1"/>
    </xf>
    <xf numFmtId="0" fontId="14" fillId="9" borderId="2" xfId="0" applyFont="1" applyFill="1" applyBorder="1" applyAlignment="1">
      <alignment vertical="center" wrapText="1"/>
    </xf>
    <xf numFmtId="0" fontId="14" fillId="9" borderId="13" xfId="0" applyFont="1" applyFill="1" applyBorder="1" applyAlignment="1">
      <alignment vertical="center" wrapText="1"/>
    </xf>
    <xf numFmtId="0" fontId="14" fillId="9" borderId="12" xfId="0" applyFont="1" applyFill="1" applyBorder="1" applyAlignment="1">
      <alignment vertical="center" wrapText="1"/>
    </xf>
    <xf numFmtId="0" fontId="16" fillId="10" borderId="7" xfId="0" applyFont="1" applyFill="1" applyBorder="1" applyAlignment="1">
      <alignment vertical="center" wrapText="1"/>
    </xf>
    <xf numFmtId="0" fontId="16" fillId="10" borderId="8" xfId="0" applyFont="1" applyFill="1" applyBorder="1" applyAlignment="1">
      <alignment vertical="center" wrapText="1"/>
    </xf>
    <xf numFmtId="0" fontId="16" fillId="10" borderId="30" xfId="0" applyFont="1" applyFill="1" applyBorder="1" applyAlignment="1">
      <alignment vertical="center" wrapText="1"/>
    </xf>
    <xf numFmtId="0" fontId="16" fillId="10" borderId="4" xfId="0" applyFont="1" applyFill="1" applyBorder="1" applyAlignment="1">
      <alignment vertical="center" wrapText="1"/>
    </xf>
    <xf numFmtId="0" fontId="16" fillId="10" borderId="6" xfId="0" applyFont="1" applyFill="1" applyBorder="1" applyAlignment="1">
      <alignment vertical="center" wrapText="1"/>
    </xf>
    <xf numFmtId="0" fontId="16" fillId="10" borderId="19" xfId="0" applyFont="1" applyFill="1" applyBorder="1" applyAlignment="1">
      <alignment vertical="center" wrapText="1"/>
    </xf>
    <xf numFmtId="0" fontId="16" fillId="10" borderId="9" xfId="0" applyFont="1" applyFill="1" applyBorder="1" applyAlignment="1">
      <alignment vertical="center" wrapText="1"/>
    </xf>
    <xf numFmtId="0" fontId="16" fillId="10" borderId="2" xfId="0" applyFont="1" applyFill="1" applyBorder="1" applyAlignment="1">
      <alignment vertical="center" wrapText="1"/>
    </xf>
    <xf numFmtId="0" fontId="16" fillId="10" borderId="13" xfId="0" applyFont="1" applyFill="1" applyBorder="1" applyAlignment="1">
      <alignment vertical="center" wrapText="1"/>
    </xf>
    <xf numFmtId="0" fontId="16" fillId="10" borderId="31" xfId="0" applyFont="1" applyFill="1" applyBorder="1" applyAlignment="1">
      <alignment vertical="center" wrapText="1"/>
    </xf>
    <xf numFmtId="0" fontId="16" fillId="10" borderId="10" xfId="0" applyFont="1" applyFill="1" applyBorder="1" applyAlignment="1">
      <alignment vertical="center" wrapText="1"/>
    </xf>
    <xf numFmtId="0" fontId="16" fillId="0" borderId="2" xfId="0" applyFont="1" applyBorder="1" applyAlignment="1">
      <alignment vertical="center" wrapText="1"/>
    </xf>
    <xf numFmtId="0" fontId="16" fillId="0" borderId="13" xfId="0" applyFont="1" applyBorder="1" applyAlignment="1">
      <alignment vertical="center" wrapText="1"/>
    </xf>
    <xf numFmtId="0" fontId="16" fillId="0" borderId="12" xfId="0" applyFont="1" applyBorder="1" applyAlignment="1">
      <alignment vertical="center" wrapText="1"/>
    </xf>
    <xf numFmtId="0" fontId="0" fillId="0" borderId="0" xfId="0" applyAlignment="1">
      <alignment horizontal="left" wrapText="1"/>
    </xf>
    <xf numFmtId="164" fontId="3" fillId="0" borderId="16" xfId="0" applyNumberFormat="1" applyFont="1" applyBorder="1"/>
    <xf numFmtId="0" fontId="3" fillId="0" borderId="32" xfId="0" applyFont="1" applyBorder="1" applyAlignment="1">
      <alignment horizontal="left"/>
    </xf>
    <xf numFmtId="0" fontId="3" fillId="0" borderId="32" xfId="0" applyFont="1" applyBorder="1"/>
    <xf numFmtId="0" fontId="3" fillId="0" borderId="25" xfId="0" applyFont="1" applyBorder="1"/>
    <xf numFmtId="0" fontId="3" fillId="0" borderId="33" xfId="0" applyFont="1" applyBorder="1" applyAlignment="1">
      <alignment horizontal="left"/>
    </xf>
    <xf numFmtId="0" fontId="3" fillId="0" borderId="33" xfId="0" applyFont="1" applyBorder="1"/>
    <xf numFmtId="0" fontId="3" fillId="0" borderId="0" xfId="0" applyFont="1" applyBorder="1" applyAlignment="1">
      <alignment horizontal="left"/>
    </xf>
    <xf numFmtId="0" fontId="3" fillId="0" borderId="0" xfId="0" applyFont="1" applyBorder="1"/>
    <xf numFmtId="0" fontId="3" fillId="0" borderId="23" xfId="0" applyNumberFormat="1" applyFont="1" applyBorder="1"/>
    <xf numFmtId="164" fontId="3" fillId="0" borderId="18" xfId="0" applyNumberFormat="1" applyFont="1" applyBorder="1"/>
    <xf numFmtId="164" fontId="3" fillId="0" borderId="17" xfId="0" applyNumberFormat="1" applyFont="1" applyBorder="1"/>
    <xf numFmtId="164" fontId="3" fillId="0" borderId="29" xfId="0" applyNumberFormat="1" applyFont="1" applyBorder="1"/>
    <xf numFmtId="0" fontId="0" fillId="0" borderId="0" xfId="0" applyAlignment="1"/>
    <xf numFmtId="0" fontId="14" fillId="0" borderId="0" xfId="0" applyFont="1" applyAlignment="1">
      <alignment vertical="center"/>
    </xf>
    <xf numFmtId="0" fontId="22" fillId="0" borderId="14" xfId="0" applyFont="1" applyBorder="1" applyAlignment="1">
      <alignment vertical="center" wrapText="1"/>
    </xf>
    <xf numFmtId="0" fontId="23" fillId="0" borderId="14" xfId="0" applyFont="1" applyBorder="1" applyAlignment="1">
      <alignment vertical="center" wrapText="1"/>
    </xf>
    <xf numFmtId="0" fontId="24" fillId="0" borderId="14" xfId="0" applyFont="1" applyBorder="1" applyAlignment="1">
      <alignment vertical="center" wrapText="1"/>
    </xf>
  </cellXfs>
  <cellStyles count="1">
    <cellStyle name="Normal" xfId="0" builtinId="0"/>
  </cellStyles>
  <dxfs count="669">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right style="thin">
          <color indexed="64"/>
        </right>
        <top style="thin">
          <color indexed="64"/>
        </top>
        <bottom style="thin">
          <color indexed="64"/>
        </bottom>
      </border>
    </dxf>
    <dxf>
      <border>
        <right style="thin">
          <color indexed="64"/>
        </right>
        <top style="thin">
          <color indexed="64"/>
        </top>
        <bottom style="thin">
          <color indexed="64"/>
        </bottom>
      </border>
    </dxf>
    <dxf>
      <fill>
        <patternFill patternType="solid">
          <bgColor theme="0" tint="-0.249977111117893"/>
        </patternFill>
      </fill>
    </dxf>
    <dxf>
      <fill>
        <patternFill patternType="solid">
          <bgColor theme="0" tint="-0.249977111117893"/>
        </patternFill>
      </fill>
    </dxf>
    <dxf>
      <border>
        <right style="thin">
          <color indexed="64"/>
        </right>
        <top style="thin">
          <color indexed="64"/>
        </top>
        <bottom style="thin">
          <color indexed="64"/>
        </bottom>
      </border>
    </dxf>
    <dxf>
      <border>
        <right style="thin">
          <color indexed="64"/>
        </right>
        <top style="thin">
          <color indexed="64"/>
        </top>
        <bottom style="thin">
          <color indexed="64"/>
        </bottom>
      </border>
    </dxf>
    <dxf>
      <fill>
        <patternFill patternType="solid">
          <bgColor theme="0" tint="-0.249977111117893"/>
        </patternFill>
      </fill>
    </dxf>
    <dxf>
      <fill>
        <patternFill patternType="solid">
          <bgColor theme="0" tint="-0.249977111117893"/>
        </patternFill>
      </fill>
    </dxf>
    <dxf>
      <border>
        <right style="thin">
          <color indexed="64"/>
        </right>
        <top style="thin">
          <color indexed="64"/>
        </top>
        <bottom style="thin">
          <color indexed="64"/>
        </bottom>
      </border>
    </dxf>
    <dxf>
      <border>
        <right style="thin">
          <color indexed="64"/>
        </right>
        <top style="thin">
          <color indexed="64"/>
        </top>
        <bottom style="thin">
          <color indexed="64"/>
        </bottom>
      </border>
    </dxf>
    <dxf>
      <numFmt numFmtId="164" formatCode="&quot;$&quot;#,##0"/>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fill>
        <patternFill patternType="solid">
          <bgColor theme="0" tint="-0.14999847407452621"/>
        </patternFill>
      </fill>
    </dxf>
    <dxf>
      <fill>
        <patternFill patternType="solid">
          <bgColor theme="0" tint="-0.14999847407452621"/>
        </patternFill>
      </fill>
    </dxf>
    <dxf>
      <border>
        <right style="thin">
          <color indexed="64"/>
        </right>
        <top style="thin">
          <color indexed="64"/>
        </top>
        <bottom style="thin">
          <color indexed="64"/>
        </bottom>
      </border>
    </dxf>
    <dxf>
      <border>
        <right style="thin">
          <color indexed="64"/>
        </right>
        <top style="thin">
          <color indexed="64"/>
        </top>
        <bottom style="thin">
          <color indexed="64"/>
        </bottom>
      </border>
    </dxf>
    <dxf>
      <fill>
        <patternFill patternType="solid">
          <bgColor theme="0" tint="-0.14999847407452621"/>
        </patternFill>
      </fill>
    </dxf>
    <dxf>
      <fill>
        <patternFill patternType="solid">
          <bgColor theme="0" tint="-0.14999847407452621"/>
        </patternFill>
      </fill>
    </dxf>
    <dxf>
      <alignment vertical="center" readingOrder="0"/>
    </dxf>
    <dxf>
      <alignment horizontal="center" readingOrder="0"/>
    </dxf>
    <dxf>
      <border>
        <right style="medium">
          <color indexed="64"/>
        </right>
        <top style="medium">
          <color indexed="64"/>
        </top>
        <bottom style="medium">
          <color indexed="64"/>
        </bottom>
      </border>
    </dxf>
    <dxf>
      <border>
        <right style="medium">
          <color indexed="64"/>
        </right>
      </border>
    </dxf>
    <dxf>
      <numFmt numFmtId="1" formatCode="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border>
        <right style="thin">
          <color indexed="64"/>
        </right>
        <top style="thin">
          <color indexed="64"/>
        </top>
        <bottom style="thin">
          <color indexed="64"/>
        </bottom>
      </border>
    </dxf>
    <dxf>
      <border>
        <right style="thin">
          <color indexed="64"/>
        </right>
        <top style="thin">
          <color indexed="64"/>
        </top>
      </border>
    </dxf>
    <dxf>
      <fill>
        <patternFill patternType="solid">
          <bgColor theme="0" tint="-4.9989318521683403E-2"/>
        </patternFill>
      </fill>
    </dxf>
    <dxf>
      <fill>
        <patternFill patternType="solid">
          <bgColor theme="0" tint="-4.9989318521683403E-2"/>
        </patternFill>
      </fill>
    </dxf>
    <dxf>
      <fill>
        <patternFill>
          <bgColor theme="0" tint="-4.9989318521683403E-2"/>
        </patternFill>
      </fill>
    </dxf>
    <dxf>
      <border>
        <right style="thin">
          <color indexed="64"/>
        </right>
        <top style="thin">
          <color indexed="64"/>
        </top>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fill>
        <patternFill patternType="solid">
          <bgColor theme="7" tint="0.59999389629810485"/>
        </patternFill>
      </fill>
    </dxf>
    <dxf>
      <fill>
        <patternFill patternType="solid">
          <bgColor theme="7" tint="0.59999389629810485"/>
        </patternFill>
      </fill>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fill>
        <patternFill patternType="solid">
          <bgColor theme="7" tint="0.59999389629810485"/>
        </patternFill>
      </fill>
    </dxf>
    <dxf>
      <fill>
        <patternFill patternType="solid">
          <bgColor theme="7" tint="0.59999389629810485"/>
        </patternFill>
      </fill>
    </dxf>
    <dxf>
      <border>
        <left style="medium">
          <color indexed="64"/>
        </left>
        <bottom style="medium">
          <color indexed="64"/>
        </bottom>
      </border>
    </dxf>
    <dxf>
      <border>
        <left style="medium">
          <color indexed="64"/>
        </left>
        <bottom style="medium">
          <color indexed="64"/>
        </bottom>
      </border>
    </dxf>
    <dxf>
      <fill>
        <patternFill>
          <bgColor theme="7" tint="0.79998168889431442"/>
        </patternFill>
      </fill>
    </dxf>
    <dxf>
      <fill>
        <patternFill>
          <bgColor theme="7" tint="0.59999389629810485"/>
        </patternFill>
      </fill>
    </dxf>
    <dxf>
      <fill>
        <patternFill>
          <bgColor theme="7" tint="0.59999389629810485"/>
        </patternFill>
      </fill>
    </dxf>
    <dxf>
      <fill>
        <patternFill patternType="solid">
          <bgColor rgb="FF92D050"/>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numFmt numFmtId="164" formatCode="&quot;$&quot;#,##0"/>
    </dxf>
    <dxf>
      <numFmt numFmtId="164" formatCode="&quot;$&quot;#,##0"/>
    </dxf>
    <dxf>
      <numFmt numFmtId="1" formatCode="0"/>
    </dxf>
    <dxf>
      <numFmt numFmtId="1" formatCode="0"/>
    </dxf>
    <dxf>
      <numFmt numFmtId="164" formatCode="&quot;$&quot;#,##0"/>
    </dxf>
    <dxf>
      <numFmt numFmtId="1" formatCode="0"/>
    </dxf>
    <dxf>
      <numFmt numFmtId="164" formatCode="&quot;$&quot;#,##0"/>
    </dxf>
    <dxf>
      <numFmt numFmtId="164" formatCode="&quot;$&quot;#,##0"/>
    </dxf>
    <dxf>
      <numFmt numFmtId="164" formatCode="&quot;$&quot;#,##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bottom style="medium">
          <color indexed="64"/>
        </bottom>
      </border>
    </dxf>
    <dxf>
      <border>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patternType="solid">
          <bgColor theme="0" tint="-4.9989318521683403E-2"/>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patternType="solid">
          <bgColor theme="0" tint="-0.14999847407452621"/>
        </patternFill>
      </fill>
    </dxf>
    <dxf>
      <fill>
        <patternFill patternType="solid">
          <bgColor theme="0" tint="-0.14999847407452621"/>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patternType="solid">
          <bgColor theme="7" tint="0.79998168889431442"/>
        </patternFill>
      </fill>
    </dxf>
    <dxf>
      <fill>
        <patternFill patternType="solid">
          <bgColor theme="7" tint="0.79998168889431442"/>
        </patternFill>
      </fill>
    </dxf>
    <dxf>
      <border>
        <left style="thin">
          <color indexed="64"/>
        </left>
        <right style="thin">
          <color indexed="64"/>
        </right>
        <top style="thin">
          <color indexed="64"/>
        </top>
        <bottom style="thin">
          <color indexed="64"/>
        </bottom>
      </border>
    </dxf>
    <dxf>
      <fill>
        <patternFill>
          <bgColor theme="7" tint="0.79998168889431442"/>
        </patternFill>
      </fill>
    </dxf>
    <dxf>
      <border>
        <left style="thin">
          <color indexed="64"/>
        </left>
        <right style="thin">
          <color indexed="64"/>
        </right>
        <top style="thin">
          <color indexed="64"/>
        </top>
      </border>
    </dxf>
    <dxf>
      <border>
        <right style="thin">
          <color indexed="64"/>
        </right>
        <top style="thin">
          <color indexed="64"/>
        </top>
      </border>
    </dxf>
    <dxf>
      <border>
        <right style="thin">
          <color indexed="64"/>
        </right>
      </border>
    </dxf>
    <dxf>
      <border>
        <right style="thin">
          <color indexed="64"/>
        </right>
        <top style="thin">
          <color indexed="64"/>
        </top>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left style="thin">
          <color indexed="64"/>
        </left>
        <right style="thin">
          <color indexed="64"/>
        </right>
        <top style="thin">
          <color indexed="64"/>
        </top>
      </border>
    </dxf>
    <dxf>
      <border>
        <left style="medium">
          <color indexed="64"/>
        </left>
        <right style="medium">
          <color indexed="64"/>
        </right>
        <top style="medium">
          <color indexed="64"/>
        </top>
        <bottom style="medium">
          <color indexed="64"/>
        </bottom>
      </border>
    </dxf>
    <dxf>
      <border>
        <right style="medium">
          <color indexed="64"/>
        </right>
      </border>
    </dxf>
    <dxf>
      <border>
        <right style="medium">
          <color indexed="64"/>
        </right>
      </border>
    </dxf>
    <dxf>
      <alignment horizontal="center" readingOrder="0"/>
    </dxf>
    <dxf>
      <border>
        <right style="medium">
          <color indexed="64"/>
        </right>
        <top style="medium">
          <color indexed="64"/>
        </top>
      </border>
    </dxf>
    <dxf>
      <border>
        <right style="medium">
          <color indexed="64"/>
        </right>
        <top style="medium">
          <color indexed="64"/>
        </top>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rder>
    </dxf>
    <dxf>
      <border>
        <right style="medium">
          <color indexed="64"/>
        </right>
      </border>
    </dxf>
    <dxf>
      <fill>
        <patternFill patternType="solid">
          <bgColor rgb="FF92D050"/>
        </patternFill>
      </fill>
    </dxf>
    <dxf>
      <border>
        <top style="medium">
          <color indexed="64"/>
        </top>
      </border>
    </dxf>
    <dxf>
      <border>
        <top style="medium">
          <color indexed="64"/>
        </top>
        <bottom style="medium">
          <color indexed="64"/>
        </bottom>
      </border>
    </dxf>
    <dxf>
      <fill>
        <patternFill>
          <bgColor theme="7" tint="0.59999389629810485"/>
        </patternFill>
      </fill>
    </dxf>
    <dxf>
      <fill>
        <patternFill>
          <bgColor theme="7" tint="0.59999389629810485"/>
        </patternFill>
      </fill>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right style="thin">
          <color indexed="64"/>
        </right>
        <top style="thin">
          <color indexed="64"/>
        </top>
        <bottom style="thin">
          <color indexed="64"/>
        </bottom>
      </border>
    </dxf>
    <dxf>
      <border>
        <right style="thin">
          <color indexed="64"/>
        </right>
        <top style="thin">
          <color indexed="64"/>
        </top>
        <bottom style="thin">
          <color indexed="64"/>
        </bottom>
      </border>
    </dxf>
    <dxf>
      <fill>
        <patternFill patternType="solid">
          <bgColor theme="0" tint="-0.249977111117893"/>
        </patternFill>
      </fill>
    </dxf>
    <dxf>
      <fill>
        <patternFill patternType="solid">
          <bgColor theme="0" tint="-0.249977111117893"/>
        </patternFill>
      </fill>
    </dxf>
    <dxf>
      <border>
        <right style="thin">
          <color indexed="64"/>
        </right>
        <top style="thin">
          <color indexed="64"/>
        </top>
        <bottom style="thin">
          <color indexed="64"/>
        </bottom>
      </border>
    </dxf>
    <dxf>
      <border>
        <right style="thin">
          <color indexed="64"/>
        </right>
        <top style="thin">
          <color indexed="64"/>
        </top>
        <bottom style="thin">
          <color indexed="64"/>
        </bottom>
      </border>
    </dxf>
    <dxf>
      <fill>
        <patternFill patternType="solid">
          <bgColor theme="0" tint="-0.249977111117893"/>
        </patternFill>
      </fill>
    </dxf>
    <dxf>
      <fill>
        <patternFill patternType="solid">
          <bgColor theme="0" tint="-0.249977111117893"/>
        </patternFill>
      </fill>
    </dxf>
    <dxf>
      <border>
        <right style="thin">
          <color indexed="64"/>
        </right>
        <top style="thin">
          <color indexed="64"/>
        </top>
        <bottom style="thin">
          <color indexed="64"/>
        </bottom>
      </border>
    </dxf>
    <dxf>
      <border>
        <right style="thin">
          <color indexed="64"/>
        </right>
        <top style="thin">
          <color indexed="64"/>
        </top>
        <bottom style="thin">
          <color indexed="64"/>
        </bottom>
      </border>
    </dxf>
    <dxf>
      <numFmt numFmtId="164" formatCode="&quot;$&quot;#,##0"/>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fill>
        <patternFill patternType="solid">
          <bgColor theme="0" tint="-0.14999847407452621"/>
        </patternFill>
      </fill>
    </dxf>
    <dxf>
      <fill>
        <patternFill patternType="solid">
          <bgColor theme="0" tint="-0.14999847407452621"/>
        </patternFill>
      </fill>
    </dxf>
    <dxf>
      <border>
        <right style="thin">
          <color indexed="64"/>
        </right>
        <top style="thin">
          <color indexed="64"/>
        </top>
        <bottom style="thin">
          <color indexed="64"/>
        </bottom>
      </border>
    </dxf>
    <dxf>
      <border>
        <right style="thin">
          <color indexed="64"/>
        </right>
        <top style="thin">
          <color indexed="64"/>
        </top>
        <bottom style="thin">
          <color indexed="64"/>
        </bottom>
      </border>
    </dxf>
    <dxf>
      <fill>
        <patternFill patternType="solid">
          <bgColor theme="0" tint="-0.14999847407452621"/>
        </patternFill>
      </fill>
    </dxf>
    <dxf>
      <fill>
        <patternFill patternType="solid">
          <bgColor theme="0" tint="-0.14999847407452621"/>
        </patternFill>
      </fill>
    </dxf>
    <dxf>
      <alignment vertical="center" readingOrder="0"/>
    </dxf>
    <dxf>
      <alignment horizontal="center" readingOrder="0"/>
    </dxf>
    <dxf>
      <border>
        <right style="medium">
          <color indexed="64"/>
        </right>
        <top style="medium">
          <color indexed="64"/>
        </top>
        <bottom style="medium">
          <color indexed="64"/>
        </bottom>
      </border>
    </dxf>
    <dxf>
      <border>
        <right style="medium">
          <color indexed="64"/>
        </right>
      </border>
    </dxf>
    <dxf>
      <numFmt numFmtId="1" formatCode="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border>
        <right style="thin">
          <color indexed="64"/>
        </right>
        <top style="thin">
          <color indexed="64"/>
        </top>
        <bottom style="thin">
          <color indexed="64"/>
        </bottom>
      </border>
    </dxf>
    <dxf>
      <border>
        <right style="thin">
          <color indexed="64"/>
        </right>
        <top style="thin">
          <color indexed="64"/>
        </top>
      </border>
    </dxf>
    <dxf>
      <fill>
        <patternFill patternType="solid">
          <bgColor theme="0" tint="-4.9989318521683403E-2"/>
        </patternFill>
      </fill>
    </dxf>
    <dxf>
      <fill>
        <patternFill patternType="solid">
          <bgColor theme="0" tint="-4.9989318521683403E-2"/>
        </patternFill>
      </fill>
    </dxf>
    <dxf>
      <fill>
        <patternFill>
          <bgColor theme="0" tint="-4.9989318521683403E-2"/>
        </patternFill>
      </fill>
    </dxf>
    <dxf>
      <border>
        <right style="thin">
          <color indexed="64"/>
        </right>
        <top style="thin">
          <color indexed="64"/>
        </top>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fill>
        <patternFill patternType="solid">
          <bgColor theme="7" tint="0.59999389629810485"/>
        </patternFill>
      </fill>
    </dxf>
    <dxf>
      <fill>
        <patternFill patternType="solid">
          <bgColor theme="7" tint="0.59999389629810485"/>
        </patternFill>
      </fill>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fill>
        <patternFill patternType="solid">
          <bgColor theme="7" tint="0.59999389629810485"/>
        </patternFill>
      </fill>
    </dxf>
    <dxf>
      <fill>
        <patternFill patternType="solid">
          <bgColor theme="7" tint="0.59999389629810485"/>
        </patternFill>
      </fill>
    </dxf>
    <dxf>
      <border>
        <left style="medium">
          <color indexed="64"/>
        </left>
        <bottom style="medium">
          <color indexed="64"/>
        </bottom>
      </border>
    </dxf>
    <dxf>
      <border>
        <left style="medium">
          <color indexed="64"/>
        </left>
        <bottom style="medium">
          <color indexed="64"/>
        </bottom>
      </border>
    </dxf>
    <dxf>
      <fill>
        <patternFill>
          <bgColor theme="7" tint="0.79998168889431442"/>
        </patternFill>
      </fill>
    </dxf>
    <dxf>
      <fill>
        <patternFill>
          <bgColor theme="7" tint="0.59999389629810485"/>
        </patternFill>
      </fill>
    </dxf>
    <dxf>
      <fill>
        <patternFill>
          <bgColor theme="7" tint="0.59999389629810485"/>
        </patternFill>
      </fill>
    </dxf>
    <dxf>
      <fill>
        <patternFill patternType="solid">
          <bgColor rgb="FF92D050"/>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numFmt numFmtId="164" formatCode="&quot;$&quot;#,##0"/>
    </dxf>
    <dxf>
      <numFmt numFmtId="164" formatCode="&quot;$&quot;#,##0"/>
    </dxf>
    <dxf>
      <numFmt numFmtId="1" formatCode="0"/>
    </dxf>
    <dxf>
      <numFmt numFmtId="1" formatCode="0"/>
    </dxf>
    <dxf>
      <numFmt numFmtId="164" formatCode="&quot;$&quot;#,##0"/>
    </dxf>
    <dxf>
      <numFmt numFmtId="1" formatCode="0"/>
    </dxf>
    <dxf>
      <numFmt numFmtId="164" formatCode="&quot;$&quot;#,##0"/>
    </dxf>
    <dxf>
      <numFmt numFmtId="164" formatCode="&quot;$&quot;#,##0"/>
    </dxf>
    <dxf>
      <numFmt numFmtId="164" formatCode="&quot;$&quot;#,##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bottom style="medium">
          <color indexed="64"/>
        </bottom>
      </border>
    </dxf>
    <dxf>
      <border>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patternType="solid">
          <bgColor theme="0" tint="-4.9989318521683403E-2"/>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patternType="solid">
          <bgColor theme="0" tint="-0.14999847407452621"/>
        </patternFill>
      </fill>
    </dxf>
    <dxf>
      <fill>
        <patternFill patternType="solid">
          <bgColor theme="0" tint="-0.14999847407452621"/>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patternType="solid">
          <bgColor theme="7" tint="0.79998168889431442"/>
        </patternFill>
      </fill>
    </dxf>
    <dxf>
      <fill>
        <patternFill patternType="solid">
          <bgColor theme="7" tint="0.79998168889431442"/>
        </patternFill>
      </fill>
    </dxf>
    <dxf>
      <border>
        <left style="thin">
          <color indexed="64"/>
        </left>
        <right style="thin">
          <color indexed="64"/>
        </right>
        <top style="thin">
          <color indexed="64"/>
        </top>
        <bottom style="thin">
          <color indexed="64"/>
        </bottom>
      </border>
    </dxf>
    <dxf>
      <fill>
        <patternFill>
          <bgColor theme="7" tint="0.79998168889431442"/>
        </patternFill>
      </fill>
    </dxf>
    <dxf>
      <border>
        <left style="thin">
          <color indexed="64"/>
        </left>
        <right style="thin">
          <color indexed="64"/>
        </right>
        <top style="thin">
          <color indexed="64"/>
        </top>
      </border>
    </dxf>
    <dxf>
      <border>
        <right style="thin">
          <color indexed="64"/>
        </right>
        <top style="thin">
          <color indexed="64"/>
        </top>
      </border>
    </dxf>
    <dxf>
      <border>
        <right style="thin">
          <color indexed="64"/>
        </right>
      </border>
    </dxf>
    <dxf>
      <border>
        <right style="thin">
          <color indexed="64"/>
        </right>
        <top style="thin">
          <color indexed="64"/>
        </top>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left style="thin">
          <color indexed="64"/>
        </left>
        <right style="thin">
          <color indexed="64"/>
        </right>
        <top style="thin">
          <color indexed="64"/>
        </top>
      </border>
    </dxf>
    <dxf>
      <border>
        <left style="medium">
          <color indexed="64"/>
        </left>
        <right style="medium">
          <color indexed="64"/>
        </right>
        <top style="medium">
          <color indexed="64"/>
        </top>
        <bottom style="medium">
          <color indexed="64"/>
        </bottom>
      </border>
    </dxf>
    <dxf>
      <border>
        <right style="medium">
          <color indexed="64"/>
        </right>
      </border>
    </dxf>
    <dxf>
      <border>
        <right style="medium">
          <color indexed="64"/>
        </right>
      </border>
    </dxf>
    <dxf>
      <alignment horizontal="center" readingOrder="0"/>
    </dxf>
    <dxf>
      <border>
        <right style="medium">
          <color indexed="64"/>
        </right>
        <top style="medium">
          <color indexed="64"/>
        </top>
      </border>
    </dxf>
    <dxf>
      <border>
        <right style="medium">
          <color indexed="64"/>
        </right>
        <top style="medium">
          <color indexed="64"/>
        </top>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rder>
    </dxf>
    <dxf>
      <border>
        <right style="medium">
          <color indexed="64"/>
        </right>
      </border>
    </dxf>
    <dxf>
      <fill>
        <patternFill patternType="solid">
          <bgColor rgb="FF92D050"/>
        </patternFill>
      </fill>
    </dxf>
    <dxf>
      <border>
        <top style="medium">
          <color indexed="64"/>
        </top>
      </border>
    </dxf>
    <dxf>
      <border>
        <top style="medium">
          <color indexed="64"/>
        </top>
        <bottom style="medium">
          <color indexed="64"/>
        </bottom>
      </border>
    </dxf>
    <dxf>
      <fill>
        <patternFill>
          <bgColor theme="7" tint="0.59999389629810485"/>
        </patternFill>
      </fill>
    </dxf>
    <dxf>
      <fill>
        <patternFill>
          <bgColor theme="7" tint="0.59999389629810485"/>
        </patternFill>
      </fill>
    </dxf>
    <dxf>
      <fill>
        <patternFill patternType="solid">
          <bgColor rgb="FF92D050"/>
        </patternFill>
      </fill>
    </dxf>
    <dxf>
      <fill>
        <patternFill>
          <bgColor theme="7" tint="0.59999389629810485"/>
        </patternFill>
      </fill>
    </dxf>
    <dxf>
      <fill>
        <patternFill>
          <bgColor theme="7" tint="0.59999389629810485"/>
        </patternFill>
      </fill>
    </dxf>
    <dxf>
      <fill>
        <patternFill>
          <bgColor theme="7" tint="0.79998168889431442"/>
        </patternFill>
      </fill>
    </dxf>
    <dxf>
      <border>
        <left style="medium">
          <color indexed="64"/>
        </left>
        <bottom style="medium">
          <color indexed="64"/>
        </bottom>
      </border>
    </dxf>
    <dxf>
      <border>
        <left style="medium">
          <color indexed="64"/>
        </left>
        <bottom style="medium">
          <color indexed="64"/>
        </bottom>
      </border>
    </dxf>
    <dxf>
      <fill>
        <patternFill patternType="solid">
          <bgColor theme="7" tint="0.59999389629810485"/>
        </patternFill>
      </fill>
    </dxf>
    <dxf>
      <fill>
        <patternFill patternType="solid">
          <bgColor theme="7" tint="0.59999389629810485"/>
        </patternFill>
      </fill>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fill>
        <patternFill patternType="solid">
          <bgColor theme="7" tint="0.59999389629810485"/>
        </patternFill>
      </fill>
    </dxf>
    <dxf>
      <fill>
        <patternFill patternType="solid">
          <bgColor theme="7" tint="0.59999389629810485"/>
        </patternFill>
      </fill>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right style="thin">
          <color indexed="64"/>
        </right>
        <top style="thin">
          <color indexed="64"/>
        </top>
      </border>
    </dxf>
    <dxf>
      <fill>
        <patternFill>
          <bgColor theme="0" tint="-4.9989318521683403E-2"/>
        </patternFill>
      </fill>
    </dxf>
    <dxf>
      <fill>
        <patternFill patternType="solid">
          <bgColor theme="0" tint="-4.9989318521683403E-2"/>
        </patternFill>
      </fill>
    </dxf>
    <dxf>
      <fill>
        <patternFill patternType="solid">
          <bgColor theme="0" tint="-4.9989318521683403E-2"/>
        </patternFill>
      </fill>
    </dxf>
    <dxf>
      <border>
        <right style="thin">
          <color indexed="64"/>
        </right>
        <top style="thin">
          <color indexed="64"/>
        </top>
      </border>
    </dxf>
    <dxf>
      <border>
        <right style="thin">
          <color indexed="64"/>
        </right>
        <top style="thin">
          <color indexed="64"/>
        </top>
        <bottom style="thin">
          <color indexed="64"/>
        </bottom>
      </border>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 formatCode="0"/>
    </dxf>
    <dxf>
      <border>
        <right style="medium">
          <color indexed="64"/>
        </right>
      </border>
    </dxf>
    <dxf>
      <border>
        <right style="medium">
          <color indexed="64"/>
        </right>
        <top style="medium">
          <color indexed="64"/>
        </top>
        <bottom style="medium">
          <color indexed="64"/>
        </bottom>
      </border>
    </dxf>
    <dxf>
      <alignment horizontal="center" readingOrder="0"/>
    </dxf>
    <dxf>
      <alignment vertical="center" readingOrder="0"/>
    </dxf>
    <dxf>
      <fill>
        <patternFill patternType="solid">
          <bgColor theme="0" tint="-0.14999847407452621"/>
        </patternFill>
      </fill>
    </dxf>
    <dxf>
      <fill>
        <patternFill patternType="solid">
          <bgColor theme="0" tint="-0.14999847407452621"/>
        </patternFill>
      </fill>
    </dxf>
    <dxf>
      <border>
        <right style="thin">
          <color indexed="64"/>
        </right>
        <top style="thin">
          <color indexed="64"/>
        </top>
        <bottom style="thin">
          <color indexed="64"/>
        </bottom>
      </border>
    </dxf>
    <dxf>
      <border>
        <right style="thin">
          <color indexed="64"/>
        </right>
        <top style="thin">
          <color indexed="64"/>
        </top>
        <bottom style="thin">
          <color indexed="64"/>
        </bottom>
      </border>
    </dxf>
    <dxf>
      <fill>
        <patternFill patternType="solid">
          <bgColor theme="0" tint="-0.14999847407452621"/>
        </patternFill>
      </fill>
    </dxf>
    <dxf>
      <fill>
        <patternFill patternType="solid">
          <bgColor theme="0" tint="-0.14999847407452621"/>
        </patternFill>
      </fill>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numFmt numFmtId="164" formatCode="&quot;$&quot;#,##0"/>
    </dxf>
    <dxf>
      <border>
        <right style="thin">
          <color indexed="64"/>
        </right>
        <top style="thin">
          <color indexed="64"/>
        </top>
        <bottom style="thin">
          <color indexed="64"/>
        </bottom>
      </border>
    </dxf>
    <dxf>
      <border>
        <right style="thin">
          <color indexed="64"/>
        </right>
        <top style="thin">
          <color indexed="64"/>
        </top>
        <bottom style="thin">
          <color indexed="64"/>
        </bottom>
      </border>
    </dxf>
    <dxf>
      <fill>
        <patternFill patternType="solid">
          <bgColor theme="0" tint="-0.249977111117893"/>
        </patternFill>
      </fill>
    </dxf>
    <dxf>
      <fill>
        <patternFill patternType="solid">
          <bgColor theme="0" tint="-0.249977111117893"/>
        </patternFill>
      </fill>
    </dxf>
    <dxf>
      <border>
        <right style="thin">
          <color indexed="64"/>
        </right>
        <top style="thin">
          <color indexed="64"/>
        </top>
        <bottom style="thin">
          <color indexed="64"/>
        </bottom>
      </border>
    </dxf>
    <dxf>
      <border>
        <right style="thin">
          <color indexed="64"/>
        </right>
        <top style="thin">
          <color indexed="64"/>
        </top>
        <bottom style="thin">
          <color indexed="64"/>
        </bottom>
      </border>
    </dxf>
    <dxf>
      <fill>
        <patternFill patternType="solid">
          <bgColor theme="0" tint="-0.249977111117893"/>
        </patternFill>
      </fill>
    </dxf>
    <dxf>
      <fill>
        <patternFill patternType="solid">
          <bgColor theme="0" tint="-0.249977111117893"/>
        </patternFill>
      </fill>
    </dxf>
    <dxf>
      <border>
        <right style="thin">
          <color indexed="64"/>
        </right>
        <top style="thin">
          <color indexed="64"/>
        </top>
        <bottom style="thin">
          <color indexed="64"/>
        </bottom>
      </border>
    </dxf>
    <dxf>
      <border>
        <right style="thin">
          <color indexed="64"/>
        </right>
        <top style="thin">
          <color indexed="64"/>
        </top>
        <bottom style="thin">
          <color indexed="64"/>
        </bottom>
      </border>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ill>
        <patternFill>
          <bgColor theme="7" tint="0.59999389629810485"/>
        </patternFill>
      </fill>
    </dxf>
    <dxf>
      <fill>
        <patternFill>
          <bgColor theme="7" tint="0.59999389629810485"/>
        </patternFill>
      </fill>
    </dxf>
    <dxf>
      <border>
        <top style="medium">
          <color indexed="64"/>
        </top>
        <bottom style="medium">
          <color indexed="64"/>
        </bottom>
      </border>
    </dxf>
    <dxf>
      <border>
        <top style="medium">
          <color indexed="64"/>
        </top>
      </border>
    </dxf>
    <dxf>
      <fill>
        <patternFill patternType="solid">
          <bgColor rgb="FF92D050"/>
        </patternFill>
      </fill>
    </dxf>
    <dxf>
      <border>
        <right style="medium">
          <color indexed="64"/>
        </right>
      </border>
    </dxf>
    <dxf>
      <border>
        <left style="medium">
          <color indexed="64"/>
        </left>
        <right style="medium">
          <color indexed="64"/>
        </right>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right style="medium">
          <color indexed="64"/>
        </right>
        <top style="medium">
          <color indexed="64"/>
        </top>
      </border>
    </dxf>
    <dxf>
      <border>
        <right style="medium">
          <color indexed="64"/>
        </right>
        <top style="medium">
          <color indexed="64"/>
        </top>
      </border>
    </dxf>
    <dxf>
      <alignment horizontal="center" readingOrder="0"/>
    </dxf>
    <dxf>
      <border>
        <right style="medium">
          <color indexed="64"/>
        </right>
      </border>
    </dxf>
    <dxf>
      <border>
        <right style="medium">
          <color indexed="64"/>
        </right>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top style="thin">
          <color indexed="64"/>
        </top>
        <bottom style="thin">
          <color indexed="64"/>
        </bottom>
      </border>
    </dxf>
    <dxf>
      <border>
        <right style="thin">
          <color indexed="64"/>
        </right>
      </border>
    </dxf>
    <dxf>
      <border>
        <right style="thin">
          <color indexed="64"/>
        </right>
        <top style="thin">
          <color indexed="64"/>
        </top>
      </border>
    </dxf>
    <dxf>
      <border>
        <left style="thin">
          <color indexed="64"/>
        </left>
        <right style="thin">
          <color indexed="64"/>
        </right>
        <top style="thin">
          <color indexed="64"/>
        </top>
      </border>
    </dxf>
    <dxf>
      <fill>
        <patternFill>
          <bgColor theme="7" tint="0.79998168889431442"/>
        </patternFill>
      </fill>
    </dxf>
    <dxf>
      <border>
        <left style="thin">
          <color indexed="64"/>
        </left>
        <right style="thin">
          <color indexed="64"/>
        </right>
        <top style="thin">
          <color indexed="64"/>
        </top>
        <bottom style="thin">
          <color indexed="64"/>
        </bottom>
      </border>
    </dxf>
    <dxf>
      <fill>
        <patternFill patternType="solid">
          <bgColor theme="7" tint="0.79998168889431442"/>
        </patternFill>
      </fill>
    </dxf>
    <dxf>
      <fill>
        <patternFill patternType="solid">
          <bgColor theme="7" tint="0.79998168889431442"/>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patternType="solid">
          <bgColor theme="0" tint="-0.14999847407452621"/>
        </patternFill>
      </fill>
    </dxf>
    <dxf>
      <fill>
        <patternFill patternType="solid">
          <bgColor theme="0" tint="-0.14999847407452621"/>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patternType="solid">
          <bgColor theme="0" tint="-4.9989318521683403E-2"/>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bottom style="medium">
          <color indexed="64"/>
        </bottom>
      </border>
    </dxf>
    <dxf>
      <border>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numFmt numFmtId="164" formatCode="&quot;$&quot;#,##0"/>
    </dxf>
    <dxf>
      <numFmt numFmtId="164" formatCode="&quot;$&quot;#,##0"/>
    </dxf>
    <dxf>
      <numFmt numFmtId="164" formatCode="&quot;$&quot;#,##0"/>
    </dxf>
    <dxf>
      <numFmt numFmtId="1" formatCode="0"/>
    </dxf>
    <dxf>
      <numFmt numFmtId="164" formatCode="&quot;$&quot;#,##0"/>
    </dxf>
    <dxf>
      <numFmt numFmtId="1" formatCode="0"/>
    </dxf>
    <dxf>
      <numFmt numFmtId="1" formatCode="0"/>
    </dxf>
    <dxf>
      <numFmt numFmtId="164" formatCode="&quot;$&quot;#,##0"/>
    </dxf>
    <dxf>
      <numFmt numFmtId="164" formatCode="&quot;$&quot;#,##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ndows User" refreshedDate="43343.772606828701" createdVersion="6" refreshedVersion="6" minRefreshableVersion="3" recordCount="8">
  <cacheSource type="worksheet">
    <worksheetSource name="BudgetData" sheet="BudgetData"/>
  </cacheSource>
  <cacheFields count="15">
    <cacheField name="Institute" numFmtId="0">
      <sharedItems count="8">
        <s v="&lt;institute 1&gt;"/>
        <s v="&lt;institute 2&gt;"/>
        <s v="IHPC" u="1"/>
        <s v="SUTD" u="1"/>
        <s v="NTU" u="1"/>
        <s v="I2R" u="1"/>
        <s v="&lt;institute 3&gt;" u="1"/>
        <s v="NUS" u="1"/>
      </sharedItems>
    </cacheField>
    <cacheField name="Work Package" numFmtId="0">
      <sharedItems count="6">
        <s v="WP1"/>
        <s v="WP2"/>
        <s v="WP 3" u="1"/>
        <s v="WP3" u="1"/>
        <s v="WP4" u="1"/>
        <s v="WP5" u="1"/>
      </sharedItems>
    </cacheField>
    <cacheField name="Vote" numFmtId="0">
      <sharedItems count="5">
        <s v="EOM"/>
        <s v="OOE"/>
        <s v="EQPT"/>
        <s v="OVERSEAS"/>
        <s v="OT" u="1"/>
      </sharedItems>
    </cacheField>
    <cacheField name="Item" numFmtId="0">
      <sharedItems containsBlank="1" count="34">
        <s v="Research Assistants"/>
        <s v="Consumables"/>
        <s v="Publication Costs"/>
        <s v="Equipment A"/>
        <s v="Research Fellows"/>
        <s v="Equipment B"/>
        <s v="Conferences"/>
        <m u="1"/>
        <s v="g" u="1"/>
        <s v="Item E" u="1"/>
        <s v="High performance laptops" u="1"/>
        <s v="Item F" u="1"/>
        <s v="Item G" u="1"/>
        <s v="e" u="1"/>
        <s v="c" u="1"/>
        <s v="EQPT" u="1"/>
        <s v="Cats" u="1"/>
        <s v="h" u="1"/>
        <s v="a" u="1"/>
        <s v="Research Fellow (RSE)" u="1"/>
        <s v="f" u="1"/>
        <s v="cat" u="1"/>
        <s v="d" u="1"/>
        <s v="axolotl" u="1"/>
        <s v="budgie" u="1"/>
        <s v="Cows" u="1"/>
        <s v="Item A" u="1"/>
        <s v="RSE" u="1"/>
        <s v="Item B" u="1"/>
        <s v="Software licenses for Simulation Software (TCAD + special modules)" u="1"/>
        <s v="b" u="1"/>
        <s v="Item C" u="1"/>
        <s v="dog" u="1"/>
        <s v="Item D" u="1"/>
      </sharedItems>
    </cacheField>
    <cacheField name="Quantity" numFmtId="0">
      <sharedItems containsSemiMixedTypes="0" containsString="0" containsNumber="1" containsInteger="1" minValue="1" maxValue="5"/>
    </cacheField>
    <cacheField name="Year 1" numFmtId="3">
      <sharedItems containsSemiMixedTypes="0" containsString="0" containsNumber="1" containsInteger="1" minValue="0" maxValue="1000000"/>
    </cacheField>
    <cacheField name="Year 2" numFmtId="3">
      <sharedItems containsSemiMixedTypes="0" containsString="0" containsNumber="1" containsInteger="1" minValue="0" maxValue="2000000"/>
    </cacheField>
    <cacheField name="Year 3" numFmtId="3">
      <sharedItems containsSemiMixedTypes="0" containsString="0" containsNumber="1" containsInteger="1" minValue="0" maxValue="600000"/>
    </cacheField>
    <cacheField name="Year 4" numFmtId="3">
      <sharedItems containsSemiMixedTypes="0" containsString="0" containsNumber="1" containsInteger="1" minValue="0" maxValue="600000"/>
    </cacheField>
    <cacheField name="Year 5" numFmtId="3">
      <sharedItems containsSemiMixedTypes="0" containsString="0" containsNumber="1" containsInteger="1" minValue="0" maxValue="600000"/>
    </cacheField>
    <cacheField name="Total" numFmtId="3">
      <sharedItems containsSemiMixedTypes="0" containsString="0" containsNumber="1" containsInteger="1" minValue="25000" maxValue="3000000"/>
    </cacheField>
    <cacheField name="Justifications" numFmtId="0">
      <sharedItems containsBlank="1"/>
    </cacheField>
    <cacheField name="TotalYear" numFmtId="0" formula="'Year 1'+'Year 2'+'Year 3'+'Year 4'+'Year 5'" databaseField="0"/>
    <cacheField name="Overheads" numFmtId="0" formula="TotalYear*0.2" databaseField="0"/>
    <cacheField name="DC + IDC" numFmtId="0" formula="TotalYear+Overhead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
  <r>
    <x v="0"/>
    <x v="0"/>
    <x v="0"/>
    <x v="0"/>
    <n v="2"/>
    <n v="200000"/>
    <n v="200000"/>
    <n v="200000"/>
    <n v="200000"/>
    <n v="200000"/>
    <n v="1000000"/>
    <s v="Put justifications here"/>
  </r>
  <r>
    <x v="0"/>
    <x v="0"/>
    <x v="1"/>
    <x v="1"/>
    <n v="1"/>
    <n v="60000"/>
    <n v="60000"/>
    <n v="60000"/>
    <n v="60000"/>
    <n v="60000"/>
    <n v="300000"/>
    <m/>
  </r>
  <r>
    <x v="0"/>
    <x v="0"/>
    <x v="1"/>
    <x v="2"/>
    <n v="1"/>
    <n v="6000"/>
    <n v="6000"/>
    <n v="6000"/>
    <n v="6000"/>
    <n v="6000"/>
    <n v="30000"/>
    <m/>
  </r>
  <r>
    <x v="0"/>
    <x v="0"/>
    <x v="2"/>
    <x v="3"/>
    <n v="1"/>
    <n v="1000000"/>
    <n v="0"/>
    <n v="0"/>
    <n v="0"/>
    <n v="0"/>
    <n v="1000000"/>
    <m/>
  </r>
  <r>
    <x v="1"/>
    <x v="1"/>
    <x v="0"/>
    <x v="4"/>
    <n v="4"/>
    <n v="600000"/>
    <n v="600000"/>
    <n v="600000"/>
    <n v="600000"/>
    <n v="600000"/>
    <n v="3000000"/>
    <m/>
  </r>
  <r>
    <x v="1"/>
    <x v="1"/>
    <x v="1"/>
    <x v="1"/>
    <n v="1"/>
    <n v="120000"/>
    <n v="120000"/>
    <n v="120000"/>
    <n v="120000"/>
    <n v="120000"/>
    <n v="600000"/>
    <m/>
  </r>
  <r>
    <x v="1"/>
    <x v="1"/>
    <x v="2"/>
    <x v="5"/>
    <n v="4"/>
    <n v="0"/>
    <n v="2000000"/>
    <n v="0"/>
    <n v="0"/>
    <n v="0"/>
    <n v="2000000"/>
    <m/>
  </r>
  <r>
    <x v="1"/>
    <x v="1"/>
    <x v="3"/>
    <x v="6"/>
    <n v="5"/>
    <n v="5000"/>
    <n v="5000"/>
    <n v="5000"/>
    <n v="5000"/>
    <n v="5000"/>
    <n v="2500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2" applyNumberFormats="0" applyBorderFormats="0" applyFontFormats="0" applyPatternFormats="0" applyAlignmentFormats="0" applyWidthHeightFormats="1" dataCaption="Values" grandTotalCaption="Grand Total" updatedVersion="6" minRefreshableVersion="3" useAutoFormatting="1" itemPrintTitles="1" createdVersion="6" indent="0" outline="1" outlineData="1" multipleFieldFilters="0" rowHeaderCaption="Work Package">
  <location ref="A3:M16" firstHeaderRow="0" firstDataRow="1" firstDataCol="4"/>
  <pivotFields count="15">
    <pivotField axis="axisRow" outline="0" showAll="0">
      <items count="9">
        <item sd="0" m="1" x="5"/>
        <item sd="0" m="1" x="2"/>
        <item sd="0" m="1" x="4"/>
        <item sd="0" m="1" x="7"/>
        <item sd="0" m="1" x="3"/>
        <item x="0"/>
        <item x="1"/>
        <item m="1" x="6"/>
        <item t="default"/>
      </items>
    </pivotField>
    <pivotField axis="axisRow" outline="0" showAll="0">
      <items count="7">
        <item x="0"/>
        <item x="1"/>
        <item m="1" x="3"/>
        <item m="1" x="4"/>
        <item m="1" x="5"/>
        <item m="1" x="2"/>
        <item t="default"/>
      </items>
    </pivotField>
    <pivotField axis="axisRow" outline="0" showAll="0">
      <items count="6">
        <item sd="0" x="0"/>
        <item sd="0" x="2"/>
        <item sd="0" x="1"/>
        <item m="1" x="4"/>
        <item x="3"/>
        <item t="default"/>
      </items>
    </pivotField>
    <pivotField axis="axisRow" showAll="0">
      <items count="35">
        <item x="6"/>
        <item m="1" x="10"/>
        <item m="1" x="19"/>
        <item m="1" x="27"/>
        <item m="1" x="29"/>
        <item m="1" x="15"/>
        <item m="1" x="25"/>
        <item m="1" x="16"/>
        <item m="1" x="7"/>
        <item m="1" x="18"/>
        <item m="1" x="30"/>
        <item m="1" x="14"/>
        <item m="1" x="22"/>
        <item m="1" x="13"/>
        <item m="1" x="20"/>
        <item m="1" x="8"/>
        <item m="1" x="17"/>
        <item m="1" x="32"/>
        <item m="1" x="21"/>
        <item m="1" x="24"/>
        <item m="1" x="23"/>
        <item m="1" x="26"/>
        <item m="1" x="28"/>
        <item m="1" x="31"/>
        <item m="1" x="33"/>
        <item m="1" x="9"/>
        <item m="1" x="11"/>
        <item m="1" x="12"/>
        <item x="0"/>
        <item x="1"/>
        <item x="2"/>
        <item x="3"/>
        <item x="4"/>
        <item x="5"/>
        <item t="default"/>
      </items>
    </pivotField>
    <pivotField dataField="1" showAll="0"/>
    <pivotField dataField="1" showAll="0"/>
    <pivotField dataField="1" showAll="0"/>
    <pivotField dataField="1" showAll="0"/>
    <pivotField dataField="1" showAll="0"/>
    <pivotField dataField="1" showAll="0"/>
    <pivotField name="Total2" showAll="0" defaultSubtotal="0"/>
    <pivotField showAll="0"/>
    <pivotField dataField="1" dragToRow="0" dragToCol="0" dragToPage="0" showAll="0" defaultSubtotal="0"/>
    <pivotField dataField="1" dragToRow="0" dragToCol="0" dragToPage="0" showAll="0" defaultSubtotal="0"/>
    <pivotField dataField="1" dragToRow="0" dragToCol="0" dragToPage="0" showAll="0" defaultSubtotal="0"/>
  </pivotFields>
  <rowFields count="4">
    <field x="1"/>
    <field x="0"/>
    <field x="2"/>
    <field x="3"/>
  </rowFields>
  <rowItems count="13">
    <i>
      <x/>
      <x v="5"/>
      <x/>
    </i>
    <i r="2">
      <x v="1"/>
    </i>
    <i r="2">
      <x v="2"/>
    </i>
    <i t="default" r="1">
      <x v="5"/>
    </i>
    <i t="default">
      <x/>
    </i>
    <i>
      <x v="1"/>
      <x v="6"/>
      <x/>
    </i>
    <i r="2">
      <x v="1"/>
    </i>
    <i r="2">
      <x v="2"/>
    </i>
    <i r="2">
      <x v="4"/>
      <x/>
    </i>
    <i t="default" r="2">
      <x v="4"/>
    </i>
    <i t="default" r="1">
      <x v="6"/>
    </i>
    <i t="default">
      <x v="1"/>
    </i>
    <i t="grand">
      <x/>
    </i>
  </rowItems>
  <colFields count="1">
    <field x="-2"/>
  </colFields>
  <colItems count="9">
    <i>
      <x/>
    </i>
    <i i="1">
      <x v="1"/>
    </i>
    <i i="2">
      <x v="2"/>
    </i>
    <i i="3">
      <x v="3"/>
    </i>
    <i i="4">
      <x v="4"/>
    </i>
    <i i="5">
      <x v="5"/>
    </i>
    <i i="6">
      <x v="6"/>
    </i>
    <i i="7">
      <x v="7"/>
    </i>
    <i i="8">
      <x v="8"/>
    </i>
  </colItems>
  <dataFields count="9">
    <dataField name="Total Quantity" fld="4" baseField="0" baseItem="0"/>
    <dataField name="Year 1 (Total)" fld="5" baseField="1" baseItem="0" numFmtId="164"/>
    <dataField name="Year 2 (Total)" fld="6" baseField="1" baseItem="0" numFmtId="164"/>
    <dataField name="Year 3 (Total)" fld="7" baseField="1" baseItem="0" numFmtId="164"/>
    <dataField name="Year 4 (Total)" fld="8" baseField="1" baseItem="0" numFmtId="164"/>
    <dataField name="Year 5 (Total)" fld="9" baseField="1" baseItem="0" numFmtId="164"/>
    <dataField name="Direct Costs" fld="12" baseField="1" baseItem="0" numFmtId="164"/>
    <dataField name="Indirect Costs" fld="13" baseField="0" baseItem="0" numFmtId="164"/>
    <dataField name="Total Costs" fld="14" baseField="0" baseItem="0" numFmtId="164"/>
  </dataFields>
  <formats count="91">
    <format dxfId="668">
      <pivotArea outline="0" collapsedLevelsAreSubtotals="1" fieldPosition="0">
        <references count="1">
          <reference field="4294967294" count="1" selected="0">
            <x v="6"/>
          </reference>
        </references>
      </pivotArea>
    </format>
    <format dxfId="667">
      <pivotArea dataOnly="0" labelOnly="1" outline="0" fieldPosition="0">
        <references count="1">
          <reference field="4294967294" count="1">
            <x v="6"/>
          </reference>
        </references>
      </pivotArea>
    </format>
    <format dxfId="666">
      <pivotArea outline="0" fieldPosition="0">
        <references count="1">
          <reference field="4294967294" count="1">
            <x v="1"/>
          </reference>
        </references>
      </pivotArea>
    </format>
    <format dxfId="665">
      <pivotArea outline="0" fieldPosition="0">
        <references count="1">
          <reference field="4294967294" count="1">
            <x v="2"/>
          </reference>
        </references>
      </pivotArea>
    </format>
    <format dxfId="664">
      <pivotArea outline="0" fieldPosition="0">
        <references count="1">
          <reference field="4294967294" count="1">
            <x v="3"/>
          </reference>
        </references>
      </pivotArea>
    </format>
    <format dxfId="663">
      <pivotArea outline="0" fieldPosition="0">
        <references count="1">
          <reference field="4294967294" count="1">
            <x v="4"/>
          </reference>
        </references>
      </pivotArea>
    </format>
    <format dxfId="662">
      <pivotArea outline="0" fieldPosition="0">
        <references count="1">
          <reference field="4294967294" count="1">
            <x v="5"/>
          </reference>
        </references>
      </pivotArea>
    </format>
    <format dxfId="661">
      <pivotArea outline="0" fieldPosition="0">
        <references count="1">
          <reference field="4294967294" count="1">
            <x v="6"/>
          </reference>
        </references>
      </pivotArea>
    </format>
    <format dxfId="660">
      <pivotArea outline="0" fieldPosition="0">
        <references count="1">
          <reference field="4294967294" count="1">
            <x v="6"/>
          </reference>
        </references>
      </pivotArea>
    </format>
    <format dxfId="659">
      <pivotArea outline="0" fieldPosition="0">
        <references count="1">
          <reference field="4294967294" count="1">
            <x v="3"/>
          </reference>
        </references>
      </pivotArea>
    </format>
    <format dxfId="658">
      <pivotArea outline="0" fieldPosition="0">
        <references count="1">
          <reference field="4294967294" count="1">
            <x v="4"/>
          </reference>
        </references>
      </pivotArea>
    </format>
    <format dxfId="657">
      <pivotArea outline="0" collapsedLevelsAreSubtotals="1" fieldPosition="0">
        <references count="1">
          <reference field="4294967294" count="1" selected="0">
            <x v="0"/>
          </reference>
        </references>
      </pivotArea>
    </format>
    <format dxfId="656">
      <pivotArea dataOnly="0" labelOnly="1" outline="0" fieldPosition="0">
        <references count="1">
          <reference field="4294967294" count="1">
            <x v="0"/>
          </reference>
        </references>
      </pivotArea>
    </format>
    <format dxfId="655">
      <pivotArea dataOnly="0" outline="0" fieldPosition="0">
        <references count="1">
          <reference field="4294967294" count="1">
            <x v="1"/>
          </reference>
        </references>
      </pivotArea>
    </format>
    <format dxfId="654">
      <pivotArea outline="0" collapsedLevelsAreSubtotals="1" fieldPosition="0">
        <references count="1">
          <reference field="4294967294" count="1" selected="0">
            <x v="2"/>
          </reference>
        </references>
      </pivotArea>
    </format>
    <format dxfId="653">
      <pivotArea dataOnly="0" labelOnly="1" outline="0" fieldPosition="0">
        <references count="1">
          <reference field="4294967294" count="1">
            <x v="2"/>
          </reference>
        </references>
      </pivotArea>
    </format>
    <format dxfId="652">
      <pivotArea outline="0" collapsedLevelsAreSubtotals="1" fieldPosition="0">
        <references count="1">
          <reference field="4294967294" count="1" selected="0">
            <x v="3"/>
          </reference>
        </references>
      </pivotArea>
    </format>
    <format dxfId="651">
      <pivotArea dataOnly="0" labelOnly="1" outline="0" fieldPosition="0">
        <references count="1">
          <reference field="4294967294" count="1">
            <x v="3"/>
          </reference>
        </references>
      </pivotArea>
    </format>
    <format dxfId="650">
      <pivotArea dataOnly="0" outline="0" fieldPosition="0">
        <references count="1">
          <reference field="4294967294" count="1">
            <x v="4"/>
          </reference>
        </references>
      </pivotArea>
    </format>
    <format dxfId="649">
      <pivotArea outline="0" collapsedLevelsAreSubtotals="1" fieldPosition="0">
        <references count="1">
          <reference field="4294967294" count="1" selected="0">
            <x v="5"/>
          </reference>
        </references>
      </pivotArea>
    </format>
    <format dxfId="648">
      <pivotArea dataOnly="0" labelOnly="1" outline="0" fieldPosition="0">
        <references count="1">
          <reference field="4294967294" count="1">
            <x v="5"/>
          </reference>
        </references>
      </pivotArea>
    </format>
    <format dxfId="647">
      <pivotArea field="1" type="button" dataOnly="0" labelOnly="1" outline="0" axis="axisRow" fieldPosition="0"/>
    </format>
    <format dxfId="646">
      <pivotArea dataOnly="0" labelOnly="1" outline="0" fieldPosition="0">
        <references count="1">
          <reference field="4294967294" count="7">
            <x v="0"/>
            <x v="1"/>
            <x v="2"/>
            <x v="3"/>
            <x v="4"/>
            <x v="5"/>
            <x v="6"/>
          </reference>
        </references>
      </pivotArea>
    </format>
    <format dxfId="645">
      <pivotArea grandRow="1" outline="0" collapsedLevelsAreSubtotals="1" fieldPosition="0"/>
    </format>
    <format dxfId="644">
      <pivotArea dataOnly="0" labelOnly="1" grandRow="1" outline="0" fieldPosition="0"/>
    </format>
    <format dxfId="643">
      <pivotArea type="all" dataOnly="0" outline="0" fieldPosition="0"/>
    </format>
    <format dxfId="642">
      <pivotArea outline="0" collapsedLevelsAreSubtotals="1" fieldPosition="0"/>
    </format>
    <format dxfId="641">
      <pivotArea field="1" type="button" dataOnly="0" labelOnly="1" outline="0" axis="axisRow" fieldPosition="0"/>
    </format>
    <format dxfId="640">
      <pivotArea dataOnly="0" labelOnly="1" fieldPosition="0">
        <references count="1">
          <reference field="1" count="0"/>
        </references>
      </pivotArea>
    </format>
    <format dxfId="639">
      <pivotArea dataOnly="0" labelOnly="1" grandRow="1" outline="0" fieldPosition="0"/>
    </format>
    <format dxfId="638">
      <pivotArea dataOnly="0" labelOnly="1" fieldPosition="0">
        <references count="2">
          <reference field="0" count="3">
            <x v="0"/>
            <x v="1"/>
            <x v="3"/>
          </reference>
          <reference field="1" count="1" selected="0">
            <x v="0"/>
          </reference>
        </references>
      </pivotArea>
    </format>
    <format dxfId="637">
      <pivotArea dataOnly="0" labelOnly="1" fieldPosition="0">
        <references count="2">
          <reference field="0" count="3">
            <x v="1"/>
            <x v="3"/>
            <x v="4"/>
          </reference>
          <reference field="1" count="1" selected="0">
            <x v="1"/>
          </reference>
        </references>
      </pivotArea>
    </format>
    <format dxfId="636">
      <pivotArea dataOnly="0" labelOnly="1" fieldPosition="0">
        <references count="2">
          <reference field="0" count="1">
            <x v="3"/>
          </reference>
          <reference field="1" count="1" selected="0">
            <x v="2"/>
          </reference>
        </references>
      </pivotArea>
    </format>
    <format dxfId="635">
      <pivotArea dataOnly="0" labelOnly="1" fieldPosition="0">
        <references count="2">
          <reference field="0" count="1">
            <x v="2"/>
          </reference>
          <reference field="1" count="1" selected="0">
            <x v="3"/>
          </reference>
        </references>
      </pivotArea>
    </format>
    <format dxfId="634">
      <pivotArea dataOnly="0" labelOnly="1" fieldPosition="0">
        <references count="2">
          <reference field="0" count="1">
            <x v="4"/>
          </reference>
          <reference field="1" count="1" selected="0">
            <x v="4"/>
          </reference>
        </references>
      </pivotArea>
    </format>
    <format dxfId="633">
      <pivotArea dataOnly="0" labelOnly="1" outline="0" fieldPosition="0">
        <references count="1">
          <reference field="4294967294" count="7">
            <x v="0"/>
            <x v="1"/>
            <x v="2"/>
            <x v="3"/>
            <x v="4"/>
            <x v="5"/>
            <x v="6"/>
          </reference>
        </references>
      </pivotArea>
    </format>
    <format dxfId="632">
      <pivotArea collapsedLevelsAreSubtotals="1" fieldPosition="0">
        <references count="3">
          <reference field="0" count="1" selected="0">
            <x v="5"/>
          </reference>
          <reference field="1" count="1" selected="0">
            <x v="0"/>
          </reference>
          <reference field="2" count="1" defaultSubtotal="1">
            <x v="0"/>
          </reference>
        </references>
      </pivotArea>
    </format>
    <format dxfId="631">
      <pivotArea dataOnly="0" labelOnly="1" fieldPosition="0">
        <references count="3">
          <reference field="0" count="1" selected="0">
            <x v="5"/>
          </reference>
          <reference field="1" count="1" selected="0">
            <x v="0"/>
          </reference>
          <reference field="2" count="1" defaultSubtotal="1">
            <x v="0"/>
          </reference>
        </references>
      </pivotArea>
    </format>
    <format dxfId="630">
      <pivotArea collapsedLevelsAreSubtotals="1" fieldPosition="0">
        <references count="3">
          <reference field="0" count="1" selected="0">
            <x v="5"/>
          </reference>
          <reference field="1" count="1" selected="0">
            <x v="0"/>
          </reference>
          <reference field="2" count="1" defaultSubtotal="1">
            <x v="1"/>
          </reference>
        </references>
      </pivotArea>
    </format>
    <format dxfId="629">
      <pivotArea dataOnly="0" labelOnly="1" fieldPosition="0">
        <references count="3">
          <reference field="0" count="1" selected="0">
            <x v="5"/>
          </reference>
          <reference field="1" count="1" selected="0">
            <x v="0"/>
          </reference>
          <reference field="2" count="1" defaultSubtotal="1">
            <x v="1"/>
          </reference>
        </references>
      </pivotArea>
    </format>
    <format dxfId="628">
      <pivotArea dataOnly="0" outline="0" fieldPosition="0">
        <references count="1">
          <reference field="2" count="0" defaultSubtotal="1"/>
        </references>
      </pivotArea>
    </format>
    <format dxfId="627">
      <pivotArea dataOnly="0" outline="0" fieldPosition="0">
        <references count="1">
          <reference field="2" count="0" defaultSubtotal="1"/>
        </references>
      </pivotArea>
    </format>
    <format dxfId="626">
      <pivotArea collapsedLevelsAreSubtotals="1" fieldPosition="0">
        <references count="2">
          <reference field="0" count="1" defaultSubtotal="1">
            <x v="5"/>
          </reference>
          <reference field="1" count="1" selected="0">
            <x v="0"/>
          </reference>
        </references>
      </pivotArea>
    </format>
    <format dxfId="625">
      <pivotArea dataOnly="0" labelOnly="1" fieldPosition="0">
        <references count="2">
          <reference field="0" count="1" defaultSubtotal="1">
            <x v="5"/>
          </reference>
          <reference field="1" count="1" selected="0">
            <x v="0"/>
          </reference>
        </references>
      </pivotArea>
    </format>
    <format dxfId="624">
      <pivotArea collapsedLevelsAreSubtotals="1" fieldPosition="0">
        <references count="2">
          <reference field="0" count="1" defaultSubtotal="1">
            <x v="5"/>
          </reference>
          <reference field="1" count="1" selected="0">
            <x v="0"/>
          </reference>
        </references>
      </pivotArea>
    </format>
    <format dxfId="623">
      <pivotArea dataOnly="0" labelOnly="1" fieldPosition="0">
        <references count="2">
          <reference field="0" count="1" defaultSubtotal="1">
            <x v="5"/>
          </reference>
          <reference field="1" count="1" selected="0">
            <x v="0"/>
          </reference>
        </references>
      </pivotArea>
    </format>
    <format dxfId="622">
      <pivotArea collapsedLevelsAreSubtotals="1" fieldPosition="0">
        <references count="2">
          <reference field="0" count="1" defaultSubtotal="1">
            <x v="5"/>
          </reference>
          <reference field="1" count="1" selected="0">
            <x v="1"/>
          </reference>
        </references>
      </pivotArea>
    </format>
    <format dxfId="621">
      <pivotArea dataOnly="0" labelOnly="1" fieldPosition="0">
        <references count="2">
          <reference field="0" count="1" defaultSubtotal="1">
            <x v="5"/>
          </reference>
          <reference field="1" count="1" selected="0">
            <x v="1"/>
          </reference>
        </references>
      </pivotArea>
    </format>
    <format dxfId="620">
      <pivotArea collapsedLevelsAreSubtotals="1" fieldPosition="0">
        <references count="2">
          <reference field="0" count="1" defaultSubtotal="1">
            <x v="5"/>
          </reference>
          <reference field="1" count="1" selected="0">
            <x v="1"/>
          </reference>
        </references>
      </pivotArea>
    </format>
    <format dxfId="619">
      <pivotArea dataOnly="0" labelOnly="1" fieldPosition="0">
        <references count="2">
          <reference field="0" count="1" defaultSubtotal="1">
            <x v="5"/>
          </reference>
          <reference field="1" count="1" selected="0">
            <x v="1"/>
          </reference>
        </references>
      </pivotArea>
    </format>
    <format dxfId="618">
      <pivotArea collapsedLevelsAreSubtotals="1" fieldPosition="0">
        <references count="2">
          <reference field="0" count="1" defaultSubtotal="1">
            <x v="6"/>
          </reference>
          <reference field="1" count="1" selected="0">
            <x v="1"/>
          </reference>
        </references>
      </pivotArea>
    </format>
    <format dxfId="617">
      <pivotArea dataOnly="0" labelOnly="1" fieldPosition="0">
        <references count="2">
          <reference field="0" count="1" defaultSubtotal="1">
            <x v="6"/>
          </reference>
          <reference field="1" count="1" selected="0">
            <x v="1"/>
          </reference>
        </references>
      </pivotArea>
    </format>
    <format dxfId="616">
      <pivotArea collapsedLevelsAreSubtotals="1" fieldPosition="0">
        <references count="2">
          <reference field="0" count="1" defaultSubtotal="1">
            <x v="6"/>
          </reference>
          <reference field="1" count="1" selected="0">
            <x v="1"/>
          </reference>
        </references>
      </pivotArea>
    </format>
    <format dxfId="615">
      <pivotArea dataOnly="0" labelOnly="1" fieldPosition="0">
        <references count="2">
          <reference field="0" count="1" defaultSubtotal="1">
            <x v="6"/>
          </reference>
          <reference field="1" count="1" selected="0">
            <x v="1"/>
          </reference>
        </references>
      </pivotArea>
    </format>
    <format dxfId="614">
      <pivotArea collapsedLevelsAreSubtotals="1" fieldPosition="0">
        <references count="1">
          <reference field="1" count="1" defaultSubtotal="1">
            <x v="1"/>
          </reference>
        </references>
      </pivotArea>
    </format>
    <format dxfId="613">
      <pivotArea dataOnly="0" labelOnly="1" fieldPosition="0">
        <references count="1">
          <reference field="1" count="1" defaultSubtotal="1">
            <x v="1"/>
          </reference>
        </references>
      </pivotArea>
    </format>
    <format dxfId="612">
      <pivotArea collapsedLevelsAreSubtotals="1" fieldPosition="0">
        <references count="1">
          <reference field="1" count="1" defaultSubtotal="1">
            <x v="1"/>
          </reference>
        </references>
      </pivotArea>
    </format>
    <format dxfId="611">
      <pivotArea dataOnly="0" labelOnly="1" fieldPosition="0">
        <references count="1">
          <reference field="1" count="1" defaultSubtotal="1">
            <x v="1"/>
          </reference>
        </references>
      </pivotArea>
    </format>
    <format dxfId="610">
      <pivotArea dataOnly="0" outline="0" fieldPosition="0">
        <references count="1">
          <reference field="1" count="0" defaultSubtotal="1"/>
        </references>
      </pivotArea>
    </format>
    <format dxfId="609">
      <pivotArea dataOnly="0" outline="0" fieldPosition="0">
        <references count="1">
          <reference field="1" count="0" defaultSubtotal="1"/>
        </references>
      </pivotArea>
    </format>
    <format dxfId="608">
      <pivotArea dataOnly="0" labelOnly="1" fieldPosition="0">
        <references count="1">
          <reference field="1" count="0"/>
        </references>
      </pivotArea>
    </format>
    <format dxfId="607">
      <pivotArea dataOnly="0" labelOnly="1" fieldPosition="0">
        <references count="1">
          <reference field="0" count="0"/>
        </references>
      </pivotArea>
    </format>
    <format dxfId="606">
      <pivotArea dataOnly="0" labelOnly="1" fieldPosition="0">
        <references count="1">
          <reference field="2" count="0"/>
        </references>
      </pivotArea>
    </format>
    <format dxfId="605">
      <pivotArea dataOnly="0" fieldPosition="0">
        <references count="1">
          <reference field="3" count="1">
            <x v="9"/>
          </reference>
        </references>
      </pivotArea>
    </format>
    <format dxfId="604">
      <pivotArea dataOnly="0" fieldPosition="0">
        <references count="1">
          <reference field="3" count="1">
            <x v="11"/>
          </reference>
        </references>
      </pivotArea>
    </format>
    <format dxfId="603">
      <pivotArea dataOnly="0" fieldPosition="0">
        <references count="1">
          <reference field="3" count="1">
            <x v="10"/>
          </reference>
        </references>
      </pivotArea>
    </format>
    <format dxfId="602">
      <pivotArea dataOnly="0" fieldPosition="0">
        <references count="1">
          <reference field="3" count="1">
            <x v="12"/>
          </reference>
        </references>
      </pivotArea>
    </format>
    <format dxfId="601">
      <pivotArea field="1" type="button" dataOnly="0" labelOnly="1" outline="0" axis="axisRow" fieldPosition="0"/>
    </format>
    <format dxfId="600">
      <pivotArea field="0" type="button" dataOnly="0" labelOnly="1" outline="0" axis="axisRow" fieldPosition="1"/>
    </format>
    <format dxfId="599">
      <pivotArea field="2" type="button" dataOnly="0" labelOnly="1" outline="0" axis="axisRow" fieldPosition="2"/>
    </format>
    <format dxfId="598">
      <pivotArea field="3" type="button" dataOnly="0" labelOnly="1" outline="0" axis="axisRow" fieldPosition="3"/>
    </format>
    <format dxfId="597">
      <pivotArea dataOnly="0" labelOnly="1" outline="0" fieldPosition="0">
        <references count="1">
          <reference field="4294967294" count="7">
            <x v="0"/>
            <x v="1"/>
            <x v="2"/>
            <x v="3"/>
            <x v="4"/>
            <x v="5"/>
            <x v="6"/>
          </reference>
        </references>
      </pivotArea>
    </format>
    <format dxfId="596">
      <pivotArea dataOnly="0" labelOnly="1" outline="0" fieldPosition="0">
        <references count="1">
          <reference field="4294967294" count="1">
            <x v="7"/>
          </reference>
        </references>
      </pivotArea>
    </format>
    <format dxfId="595">
      <pivotArea dataOnly="0" labelOnly="1" outline="0" fieldPosition="0">
        <references count="1">
          <reference field="4294967294" count="1">
            <x v="7"/>
          </reference>
        </references>
      </pivotArea>
    </format>
    <format dxfId="594">
      <pivotArea outline="0" collapsedLevelsAreSubtotals="1" fieldPosition="0">
        <references count="1">
          <reference field="4294967294" count="1" selected="0">
            <x v="7"/>
          </reference>
        </references>
      </pivotArea>
    </format>
    <format dxfId="593">
      <pivotArea dataOnly="0" labelOnly="1" outline="0" fieldPosition="0">
        <references count="1">
          <reference field="4294967294" count="1">
            <x v="7"/>
          </reference>
        </references>
      </pivotArea>
    </format>
    <format dxfId="592">
      <pivotArea dataOnly="0" labelOnly="1" outline="0" fieldPosition="0">
        <references count="1">
          <reference field="4294967294" count="1">
            <x v="8"/>
          </reference>
        </references>
      </pivotArea>
    </format>
    <format dxfId="591">
      <pivotArea outline="0" collapsedLevelsAreSubtotals="1" fieldPosition="0">
        <references count="1">
          <reference field="4294967294" count="1" selected="0">
            <x v="8"/>
          </reference>
        </references>
      </pivotArea>
    </format>
    <format dxfId="590">
      <pivotArea dataOnly="0" labelOnly="1" outline="0" fieldPosition="0">
        <references count="1">
          <reference field="4294967294" count="1">
            <x v="8"/>
          </reference>
        </references>
      </pivotArea>
    </format>
    <format dxfId="589">
      <pivotArea field="1" type="button" dataOnly="0" labelOnly="1" outline="0" axis="axisRow" fieldPosition="0"/>
    </format>
    <format dxfId="588">
      <pivotArea field="0" type="button" dataOnly="0" labelOnly="1" outline="0" axis="axisRow" fieldPosition="1"/>
    </format>
    <format dxfId="587">
      <pivotArea field="2" type="button" dataOnly="0" labelOnly="1" outline="0" axis="axisRow" fieldPosition="2"/>
    </format>
    <format dxfId="586">
      <pivotArea field="3" type="button" dataOnly="0" labelOnly="1" outline="0" axis="axisRow" fieldPosition="3"/>
    </format>
    <format dxfId="585">
      <pivotArea dataOnly="0" labelOnly="1" outline="0" fieldPosition="0">
        <references count="1">
          <reference field="4294967294" count="9">
            <x v="0"/>
            <x v="1"/>
            <x v="2"/>
            <x v="3"/>
            <x v="4"/>
            <x v="5"/>
            <x v="6"/>
            <x v="7"/>
            <x v="8"/>
          </reference>
        </references>
      </pivotArea>
    </format>
    <format dxfId="584">
      <pivotArea field="0" type="button" dataOnly="0" labelOnly="1" outline="0" axis="axisRow" fieldPosition="1"/>
    </format>
    <format dxfId="583">
      <pivotArea field="2" type="button" dataOnly="0" labelOnly="1" outline="0" axis="axisRow" fieldPosition="2"/>
    </format>
    <format dxfId="582">
      <pivotArea field="1" grandRow="1" outline="0" collapsedLevelsAreSubtotals="1" axis="axisRow" fieldPosition="0">
        <references count="1">
          <reference field="4294967294" count="3" selected="0">
            <x v="6"/>
            <x v="7"/>
            <x v="8"/>
          </reference>
        </references>
      </pivotArea>
    </format>
    <format dxfId="581">
      <pivotArea collapsedLevelsAreSubtotals="1" fieldPosition="0">
        <references count="2">
          <reference field="4294967294" count="3" selected="0">
            <x v="6"/>
            <x v="7"/>
            <x v="8"/>
          </reference>
          <reference field="1" count="1" defaultSubtotal="1">
            <x v="1"/>
          </reference>
        </references>
      </pivotArea>
    </format>
    <format dxfId="580">
      <pivotArea collapsedLevelsAreSubtotals="1" fieldPosition="0">
        <references count="2">
          <reference field="4294967294" count="3" selected="0">
            <x v="6"/>
            <x v="7"/>
            <x v="8"/>
          </reference>
          <reference field="1" count="1" defaultSubtotal="1">
            <x v="0"/>
          </reference>
        </references>
      </pivotArea>
    </format>
    <format dxfId="579">
      <pivotArea collapsedLevelsAreSubtotals="1" fieldPosition="0">
        <references count="2">
          <reference field="4294967294" count="3" selected="0">
            <x v="6"/>
            <x v="7"/>
            <x v="8"/>
          </reference>
          <reference field="1" count="1" defaultSubtotal="1">
            <x v="0"/>
          </reference>
        </references>
      </pivotArea>
    </format>
    <format dxfId="578">
      <pivotArea collapsedLevelsAreSubtotals="1" fieldPosition="0">
        <references count="2">
          <reference field="4294967294" count="3" selected="0">
            <x v="6"/>
            <x v="7"/>
            <x v="8"/>
          </reference>
          <reference field="1" count="1" defaultSubtotal="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1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Institute">
  <location ref="A3:M13" firstHeaderRow="0" firstDataRow="1" firstDataCol="4"/>
  <pivotFields count="15">
    <pivotField axis="axisRow" outline="0" showAll="0">
      <items count="9">
        <item sd="0" m="1" x="5"/>
        <item sd="0" m="1" x="2"/>
        <item sd="0" m="1" x="4"/>
        <item sd="0" m="1" x="7"/>
        <item sd="0" m="1" x="3"/>
        <item x="0"/>
        <item x="1"/>
        <item m="1" x="6"/>
        <item t="default"/>
      </items>
    </pivotField>
    <pivotField axis="axisRow" outline="0" showAll="0">
      <items count="7">
        <item x="0"/>
        <item x="1"/>
        <item m="1" x="3"/>
        <item m="1" x="4"/>
        <item m="1" x="5"/>
        <item m="1" x="2"/>
        <item t="default"/>
      </items>
    </pivotField>
    <pivotField axis="axisRow" outline="0" showAll="0">
      <items count="6">
        <item sd="0" x="0"/>
        <item sd="0" x="2"/>
        <item sd="0" x="1"/>
        <item m="1" x="4"/>
        <item sd="0" x="3"/>
        <item t="default"/>
      </items>
    </pivotField>
    <pivotField axis="axisRow" showAll="0">
      <items count="35">
        <item x="6"/>
        <item m="1" x="10"/>
        <item m="1" x="19"/>
        <item m="1" x="27"/>
        <item m="1" x="29"/>
        <item m="1" x="15"/>
        <item m="1" x="25"/>
        <item m="1" x="16"/>
        <item m="1" x="7"/>
        <item m="1" x="18"/>
        <item m="1" x="30"/>
        <item m="1" x="14"/>
        <item m="1" x="22"/>
        <item m="1" x="13"/>
        <item m="1" x="20"/>
        <item m="1" x="8"/>
        <item m="1" x="17"/>
        <item m="1" x="32"/>
        <item m="1" x="21"/>
        <item m="1" x="24"/>
        <item m="1" x="23"/>
        <item m="1" x="26"/>
        <item m="1" x="28"/>
        <item m="1" x="31"/>
        <item m="1" x="33"/>
        <item m="1" x="9"/>
        <item m="1" x="11"/>
        <item m="1" x="12"/>
        <item x="0"/>
        <item x="1"/>
        <item x="2"/>
        <item x="3"/>
        <item x="4"/>
        <item x="5"/>
        <item t="default"/>
      </items>
    </pivotField>
    <pivotField dataField="1" showAll="0"/>
    <pivotField dataField="1" showAll="0"/>
    <pivotField dataField="1" showAll="0"/>
    <pivotField dataField="1" showAll="0"/>
    <pivotField dataField="1" showAll="0"/>
    <pivotField dataField="1" showAll="0"/>
    <pivotField showAll="0" defaultSubtotal="0"/>
    <pivotField showAll="0"/>
    <pivotField dataField="1" dragToRow="0" dragToCol="0" dragToPage="0" showAll="0" defaultSubtotal="0"/>
    <pivotField dataField="1" dragToRow="0" dragToCol="0" dragToPage="0" showAll="0" defaultSubtotal="0"/>
    <pivotField dataField="1" dragToRow="0" dragToCol="0" dragToPage="0" showAll="0" defaultSubtotal="0"/>
  </pivotFields>
  <rowFields count="4">
    <field x="0"/>
    <field x="2"/>
    <field x="1"/>
    <field x="3"/>
  </rowFields>
  <rowItems count="10">
    <i>
      <x v="5"/>
      <x/>
    </i>
    <i r="1">
      <x v="1"/>
    </i>
    <i r="1">
      <x v="2"/>
    </i>
    <i t="default">
      <x v="5"/>
    </i>
    <i>
      <x v="6"/>
      <x/>
    </i>
    <i r="1">
      <x v="1"/>
    </i>
    <i r="1">
      <x v="2"/>
    </i>
    <i r="1">
      <x v="4"/>
    </i>
    <i t="default">
      <x v="6"/>
    </i>
    <i t="grand">
      <x/>
    </i>
  </rowItems>
  <colFields count="1">
    <field x="-2"/>
  </colFields>
  <colItems count="9">
    <i>
      <x/>
    </i>
    <i i="1">
      <x v="1"/>
    </i>
    <i i="2">
      <x v="2"/>
    </i>
    <i i="3">
      <x v="3"/>
    </i>
    <i i="4">
      <x v="4"/>
    </i>
    <i i="5">
      <x v="5"/>
    </i>
    <i i="6">
      <x v="6"/>
    </i>
    <i i="7">
      <x v="7"/>
    </i>
    <i i="8">
      <x v="8"/>
    </i>
  </colItems>
  <dataFields count="9">
    <dataField name="Total Quantity" fld="4" baseField="0" baseItem="0"/>
    <dataField name="Year 1 (Total)" fld="5" baseField="3" baseItem="9" numFmtId="164"/>
    <dataField name="Year 2 (Total)" fld="6" baseField="3" baseItem="9" numFmtId="164"/>
    <dataField name="Year 3 (Total)" fld="7" baseField="3" baseItem="9" numFmtId="164"/>
    <dataField name="Year 4 (Total)" fld="8" baseField="3" baseItem="9" numFmtId="164"/>
    <dataField name="Year 5 (Total)" fld="9" baseField="3" baseItem="9" numFmtId="164"/>
    <dataField name="Direct Costs" fld="12" baseField="3" baseItem="9" numFmtId="164"/>
    <dataField name="Indirect Costs" fld="13" baseField="3" baseItem="9" numFmtId="164"/>
    <dataField name="Total Costs" fld="14" baseField="3" baseItem="9" numFmtId="164"/>
  </dataFields>
  <formats count="132">
    <format dxfId="577">
      <pivotArea type="all" dataOnly="0" outline="0" fieldPosition="0"/>
    </format>
    <format dxfId="576">
      <pivotArea outline="0" collapsedLevelsAreSubtotals="1" fieldPosition="0"/>
    </format>
    <format dxfId="575">
      <pivotArea field="0" type="button" dataOnly="0" labelOnly="1" outline="0" axis="axisRow" fieldPosition="0"/>
    </format>
    <format dxfId="574">
      <pivotArea field="2" type="button" dataOnly="0" labelOnly="1" outline="0" axis="axisRow" fieldPosition="1"/>
    </format>
    <format dxfId="573">
      <pivotArea field="1" type="button" dataOnly="0" labelOnly="1" outline="0" axis="axisRow" fieldPosition="2"/>
    </format>
    <format dxfId="572">
      <pivotArea field="3" type="button" dataOnly="0" labelOnly="1" outline="0" axis="axisRow" fieldPosition="3"/>
    </format>
    <format dxfId="571">
      <pivotArea dataOnly="0" labelOnly="1" fieldPosition="0">
        <references count="1">
          <reference field="0" count="0"/>
        </references>
      </pivotArea>
    </format>
    <format dxfId="570">
      <pivotArea dataOnly="0" labelOnly="1" fieldPosition="0">
        <references count="1">
          <reference field="0" count="0" defaultSubtotal="1"/>
        </references>
      </pivotArea>
    </format>
    <format dxfId="569">
      <pivotArea dataOnly="0" labelOnly="1" grandRow="1" outline="0" fieldPosition="0"/>
    </format>
    <format dxfId="568">
      <pivotArea dataOnly="0" labelOnly="1" fieldPosition="0">
        <references count="2">
          <reference field="0" count="1" selected="0">
            <x v="5"/>
          </reference>
          <reference field="2" count="0"/>
        </references>
      </pivotArea>
    </format>
    <format dxfId="567">
      <pivotArea dataOnly="0" labelOnly="1" fieldPosition="0">
        <references count="2">
          <reference field="0" count="1" selected="0">
            <x v="5"/>
          </reference>
          <reference field="2" count="0" defaultSubtotal="1"/>
        </references>
      </pivotArea>
    </format>
    <format dxfId="566">
      <pivotArea dataOnly="0" labelOnly="1" fieldPosition="0">
        <references count="2">
          <reference field="0" count="1" selected="0">
            <x v="6"/>
          </reference>
          <reference field="2" count="0"/>
        </references>
      </pivotArea>
    </format>
    <format dxfId="565">
      <pivotArea dataOnly="0" labelOnly="1" fieldPosition="0">
        <references count="2">
          <reference field="0" count="1" selected="0">
            <x v="6"/>
          </reference>
          <reference field="2" count="0" defaultSubtotal="1"/>
        </references>
      </pivotArea>
    </format>
    <format dxfId="564">
      <pivotArea dataOnly="0" labelOnly="1" fieldPosition="0">
        <references count="3">
          <reference field="0" count="1" selected="0">
            <x v="5"/>
          </reference>
          <reference field="1" count="0"/>
          <reference field="2" count="1" selected="0">
            <x v="0"/>
          </reference>
        </references>
      </pivotArea>
    </format>
    <format dxfId="563">
      <pivotArea dataOnly="0" labelOnly="1" fieldPosition="0">
        <references count="3">
          <reference field="0" count="1" selected="0">
            <x v="5"/>
          </reference>
          <reference field="1" count="0" defaultSubtotal="1"/>
          <reference field="2" count="1" selected="0">
            <x v="0"/>
          </reference>
        </references>
      </pivotArea>
    </format>
    <format dxfId="562">
      <pivotArea dataOnly="0" labelOnly="1" fieldPosition="0">
        <references count="3">
          <reference field="0" count="1" selected="0">
            <x v="5"/>
          </reference>
          <reference field="1" count="0"/>
          <reference field="2" count="1" selected="0">
            <x v="1"/>
          </reference>
        </references>
      </pivotArea>
    </format>
    <format dxfId="561">
      <pivotArea dataOnly="0" labelOnly="1" fieldPosition="0">
        <references count="3">
          <reference field="0" count="1" selected="0">
            <x v="5"/>
          </reference>
          <reference field="1" count="0" defaultSubtotal="1"/>
          <reference field="2" count="1" selected="0">
            <x v="1"/>
          </reference>
        </references>
      </pivotArea>
    </format>
    <format dxfId="560">
      <pivotArea dataOnly="0" labelOnly="1" fieldPosition="0">
        <references count="3">
          <reference field="0" count="1" selected="0">
            <x v="5"/>
          </reference>
          <reference field="1" count="0"/>
          <reference field="2" count="1" selected="0">
            <x v="2"/>
          </reference>
        </references>
      </pivotArea>
    </format>
    <format dxfId="559">
      <pivotArea dataOnly="0" labelOnly="1" fieldPosition="0">
        <references count="3">
          <reference field="0" count="1" selected="0">
            <x v="5"/>
          </reference>
          <reference field="1" count="0" defaultSubtotal="1"/>
          <reference field="2" count="1" selected="0">
            <x v="2"/>
          </reference>
        </references>
      </pivotArea>
    </format>
    <format dxfId="558">
      <pivotArea dataOnly="0" labelOnly="1" fieldPosition="0">
        <references count="3">
          <reference field="0" count="1" selected="0">
            <x v="5"/>
          </reference>
          <reference field="1" count="0"/>
          <reference field="2" count="1" selected="0">
            <x v="4"/>
          </reference>
        </references>
      </pivotArea>
    </format>
    <format dxfId="557">
      <pivotArea dataOnly="0" labelOnly="1" fieldPosition="0">
        <references count="3">
          <reference field="0" count="1" selected="0">
            <x v="5"/>
          </reference>
          <reference field="1" count="0" defaultSubtotal="1"/>
          <reference field="2" count="1" selected="0">
            <x v="4"/>
          </reference>
        </references>
      </pivotArea>
    </format>
    <format dxfId="556">
      <pivotArea dataOnly="0" labelOnly="1" fieldPosition="0">
        <references count="3">
          <reference field="0" count="1" selected="0">
            <x v="6"/>
          </reference>
          <reference field="1" count="1">
            <x v="1"/>
          </reference>
          <reference field="2" count="1" selected="0">
            <x v="0"/>
          </reference>
        </references>
      </pivotArea>
    </format>
    <format dxfId="555">
      <pivotArea dataOnly="0" labelOnly="1" fieldPosition="0">
        <references count="3">
          <reference field="0" count="1" selected="0">
            <x v="6"/>
          </reference>
          <reference field="1" count="1" defaultSubtotal="1">
            <x v="1"/>
          </reference>
          <reference field="2" count="1" selected="0">
            <x v="0"/>
          </reference>
        </references>
      </pivotArea>
    </format>
    <format dxfId="554">
      <pivotArea dataOnly="0" labelOnly="1" fieldPosition="0">
        <references count="3">
          <reference field="0" count="1" selected="0">
            <x v="6"/>
          </reference>
          <reference field="1" count="1">
            <x v="1"/>
          </reference>
          <reference field="2" count="1" selected="0">
            <x v="1"/>
          </reference>
        </references>
      </pivotArea>
    </format>
    <format dxfId="553">
      <pivotArea dataOnly="0" labelOnly="1" fieldPosition="0">
        <references count="3">
          <reference field="0" count="1" selected="0">
            <x v="6"/>
          </reference>
          <reference field="1" count="1" defaultSubtotal="1">
            <x v="1"/>
          </reference>
          <reference field="2" count="1" selected="0">
            <x v="1"/>
          </reference>
        </references>
      </pivotArea>
    </format>
    <format dxfId="552">
      <pivotArea dataOnly="0" labelOnly="1" fieldPosition="0">
        <references count="3">
          <reference field="0" count="1" selected="0">
            <x v="6"/>
          </reference>
          <reference field="1" count="1">
            <x v="1"/>
          </reference>
          <reference field="2" count="1" selected="0">
            <x v="2"/>
          </reference>
        </references>
      </pivotArea>
    </format>
    <format dxfId="551">
      <pivotArea dataOnly="0" labelOnly="1" fieldPosition="0">
        <references count="3">
          <reference field="0" count="1" selected="0">
            <x v="6"/>
          </reference>
          <reference field="1" count="1" defaultSubtotal="1">
            <x v="1"/>
          </reference>
          <reference field="2" count="1" selected="0">
            <x v="2"/>
          </reference>
        </references>
      </pivotArea>
    </format>
    <format dxfId="550">
      <pivotArea dataOnly="0" labelOnly="1" fieldPosition="0">
        <references count="3">
          <reference field="0" count="1" selected="0">
            <x v="6"/>
          </reference>
          <reference field="1" count="1">
            <x v="1"/>
          </reference>
          <reference field="2" count="1" selected="0">
            <x v="4"/>
          </reference>
        </references>
      </pivotArea>
    </format>
    <format dxfId="549">
      <pivotArea dataOnly="0" labelOnly="1" fieldPosition="0">
        <references count="3">
          <reference field="0" count="1" selected="0">
            <x v="6"/>
          </reference>
          <reference field="1" count="1" defaultSubtotal="1">
            <x v="1"/>
          </reference>
          <reference field="2" count="1" selected="0">
            <x v="4"/>
          </reference>
        </references>
      </pivotArea>
    </format>
    <format dxfId="548">
      <pivotArea dataOnly="0" labelOnly="1" fieldPosition="0">
        <references count="4">
          <reference field="0" count="1" selected="0">
            <x v="5"/>
          </reference>
          <reference field="1" count="1" selected="0">
            <x v="0"/>
          </reference>
          <reference field="2" count="1" selected="0">
            <x v="0"/>
          </reference>
          <reference field="3" count="1">
            <x v="9"/>
          </reference>
        </references>
      </pivotArea>
    </format>
    <format dxfId="547">
      <pivotArea dataOnly="0" labelOnly="1" fieldPosition="0">
        <references count="4">
          <reference field="0" count="1" selected="0">
            <x v="5"/>
          </reference>
          <reference field="1" count="1" selected="0">
            <x v="1"/>
          </reference>
          <reference field="2" count="1" selected="0">
            <x v="0"/>
          </reference>
          <reference field="3" count="2">
            <x v="9"/>
            <x v="17"/>
          </reference>
        </references>
      </pivotArea>
    </format>
    <format dxfId="546">
      <pivotArea dataOnly="0" labelOnly="1" fieldPosition="0">
        <references count="4">
          <reference field="0" count="1" selected="0">
            <x v="5"/>
          </reference>
          <reference field="1" count="1" selected="0">
            <x v="0"/>
          </reference>
          <reference field="2" count="1" selected="0">
            <x v="1"/>
          </reference>
          <reference field="3" count="1">
            <x v="11"/>
          </reference>
        </references>
      </pivotArea>
    </format>
    <format dxfId="545">
      <pivotArea dataOnly="0" labelOnly="1" fieldPosition="0">
        <references count="4">
          <reference field="0" count="1" selected="0">
            <x v="5"/>
          </reference>
          <reference field="1" count="1" selected="0">
            <x v="1"/>
          </reference>
          <reference field="2" count="1" selected="0">
            <x v="1"/>
          </reference>
          <reference field="3" count="2">
            <x v="11"/>
            <x v="19"/>
          </reference>
        </references>
      </pivotArea>
    </format>
    <format dxfId="544">
      <pivotArea dataOnly="0" labelOnly="1" fieldPosition="0">
        <references count="4">
          <reference field="0" count="1" selected="0">
            <x v="5"/>
          </reference>
          <reference field="1" count="1" selected="0">
            <x v="0"/>
          </reference>
          <reference field="2" count="1" selected="0">
            <x v="2"/>
          </reference>
          <reference field="3" count="1">
            <x v="10"/>
          </reference>
        </references>
      </pivotArea>
    </format>
    <format dxfId="543">
      <pivotArea dataOnly="0" labelOnly="1" fieldPosition="0">
        <references count="4">
          <reference field="0" count="1" selected="0">
            <x v="5"/>
          </reference>
          <reference field="1" count="1" selected="0">
            <x v="1"/>
          </reference>
          <reference field="2" count="1" selected="0">
            <x v="2"/>
          </reference>
          <reference field="3" count="2">
            <x v="10"/>
            <x v="18"/>
          </reference>
        </references>
      </pivotArea>
    </format>
    <format dxfId="542">
      <pivotArea dataOnly="0" labelOnly="1" fieldPosition="0">
        <references count="4">
          <reference field="0" count="1" selected="0">
            <x v="5"/>
          </reference>
          <reference field="1" count="1" selected="0">
            <x v="0"/>
          </reference>
          <reference field="2" count="1" selected="0">
            <x v="4"/>
          </reference>
          <reference field="3" count="1">
            <x v="12"/>
          </reference>
        </references>
      </pivotArea>
    </format>
    <format dxfId="541">
      <pivotArea dataOnly="0" labelOnly="1" fieldPosition="0">
        <references count="4">
          <reference field="0" count="1" selected="0">
            <x v="5"/>
          </reference>
          <reference field="1" count="1" selected="0">
            <x v="1"/>
          </reference>
          <reference field="2" count="1" selected="0">
            <x v="4"/>
          </reference>
          <reference field="3" count="2">
            <x v="12"/>
            <x v="20"/>
          </reference>
        </references>
      </pivotArea>
    </format>
    <format dxfId="540">
      <pivotArea dataOnly="0" labelOnly="1" fieldPosition="0">
        <references count="4">
          <reference field="0" count="1" selected="0">
            <x v="6"/>
          </reference>
          <reference field="1" count="1" selected="0">
            <x v="1"/>
          </reference>
          <reference field="2" count="1" selected="0">
            <x v="0"/>
          </reference>
          <reference field="3" count="1">
            <x v="13"/>
          </reference>
        </references>
      </pivotArea>
    </format>
    <format dxfId="539">
      <pivotArea dataOnly="0" labelOnly="1" fieldPosition="0">
        <references count="4">
          <reference field="0" count="1" selected="0">
            <x v="6"/>
          </reference>
          <reference field="1" count="1" selected="0">
            <x v="1"/>
          </reference>
          <reference field="2" count="1" selected="0">
            <x v="1"/>
          </reference>
          <reference field="3" count="1">
            <x v="15"/>
          </reference>
        </references>
      </pivotArea>
    </format>
    <format dxfId="538">
      <pivotArea dataOnly="0" labelOnly="1" fieldPosition="0">
        <references count="4">
          <reference field="0" count="1" selected="0">
            <x v="6"/>
          </reference>
          <reference field="1" count="1" selected="0">
            <x v="1"/>
          </reference>
          <reference field="2" count="1" selected="0">
            <x v="2"/>
          </reference>
          <reference field="3" count="1">
            <x v="14"/>
          </reference>
        </references>
      </pivotArea>
    </format>
    <format dxfId="537">
      <pivotArea dataOnly="0" labelOnly="1" fieldPosition="0">
        <references count="4">
          <reference field="0" count="1" selected="0">
            <x v="6"/>
          </reference>
          <reference field="1" count="1" selected="0">
            <x v="1"/>
          </reference>
          <reference field="2" count="1" selected="0">
            <x v="4"/>
          </reference>
          <reference field="3" count="1">
            <x v="16"/>
          </reference>
        </references>
      </pivotArea>
    </format>
    <format dxfId="536">
      <pivotArea dataOnly="0" labelOnly="1" outline="0" fieldPosition="0">
        <references count="1">
          <reference field="4294967294" count="7">
            <x v="0"/>
            <x v="1"/>
            <x v="2"/>
            <x v="3"/>
            <x v="4"/>
            <x v="5"/>
            <x v="6"/>
          </reference>
        </references>
      </pivotArea>
    </format>
    <format dxfId="535">
      <pivotArea field="0" type="button" dataOnly="0" labelOnly="1" outline="0" axis="axisRow" fieldPosition="0"/>
    </format>
    <format dxfId="534">
      <pivotArea field="2" type="button" dataOnly="0" labelOnly="1" outline="0" axis="axisRow" fieldPosition="1"/>
    </format>
    <format dxfId="533">
      <pivotArea field="1" type="button" dataOnly="0" labelOnly="1" outline="0" axis="axisRow" fieldPosition="2"/>
    </format>
    <format dxfId="532">
      <pivotArea field="3" type="button" dataOnly="0" labelOnly="1" outline="0" axis="axisRow" fieldPosition="3"/>
    </format>
    <format dxfId="531">
      <pivotArea dataOnly="0" labelOnly="1" outline="0" fieldPosition="0">
        <references count="1">
          <reference field="4294967294" count="7">
            <x v="0"/>
            <x v="1"/>
            <x v="2"/>
            <x v="3"/>
            <x v="4"/>
            <x v="5"/>
            <x v="6"/>
          </reference>
        </references>
      </pivotArea>
    </format>
    <format dxfId="530">
      <pivotArea dataOnly="0" labelOnly="1" fieldPosition="0">
        <references count="1">
          <reference field="0" count="0"/>
        </references>
      </pivotArea>
    </format>
    <format dxfId="529">
      <pivotArea dataOnly="0" labelOnly="1" fieldPosition="0">
        <references count="1">
          <reference field="2" count="0"/>
        </references>
      </pivotArea>
    </format>
    <format dxfId="528">
      <pivotArea collapsedLevelsAreSubtotals="1" fieldPosition="0">
        <references count="2">
          <reference field="0" count="1" selected="0">
            <x v="5"/>
          </reference>
          <reference field="2" count="1" defaultSubtotal="1">
            <x v="0"/>
          </reference>
        </references>
      </pivotArea>
    </format>
    <format dxfId="527">
      <pivotArea dataOnly="0" labelOnly="1" fieldPosition="0">
        <references count="2">
          <reference field="0" count="1" selected="0">
            <x v="5"/>
          </reference>
          <reference field="2" count="1" defaultSubtotal="1">
            <x v="0"/>
          </reference>
        </references>
      </pivotArea>
    </format>
    <format dxfId="526">
      <pivotArea collapsedLevelsAreSubtotals="1" fieldPosition="0">
        <references count="2">
          <reference field="0" count="1" selected="0">
            <x v="5"/>
          </reference>
          <reference field="2" count="1" defaultSubtotal="1">
            <x v="0"/>
          </reference>
        </references>
      </pivotArea>
    </format>
    <format dxfId="525">
      <pivotArea dataOnly="0" labelOnly="1" fieldPosition="0">
        <references count="2">
          <reference field="0" count="1" selected="0">
            <x v="5"/>
          </reference>
          <reference field="2" count="1" defaultSubtotal="1">
            <x v="0"/>
          </reference>
        </references>
      </pivotArea>
    </format>
    <format dxfId="524">
      <pivotArea collapsedLevelsAreSubtotals="1" fieldPosition="0">
        <references count="2">
          <reference field="0" count="1" selected="0">
            <x v="5"/>
          </reference>
          <reference field="2" count="1" defaultSubtotal="1">
            <x v="1"/>
          </reference>
        </references>
      </pivotArea>
    </format>
    <format dxfId="523">
      <pivotArea dataOnly="0" labelOnly="1" fieldPosition="0">
        <references count="2">
          <reference field="0" count="1" selected="0">
            <x v="5"/>
          </reference>
          <reference field="2" count="1" defaultSubtotal="1">
            <x v="1"/>
          </reference>
        </references>
      </pivotArea>
    </format>
    <format dxfId="522">
      <pivotArea collapsedLevelsAreSubtotals="1" fieldPosition="0">
        <references count="2">
          <reference field="0" count="1" selected="0">
            <x v="5"/>
          </reference>
          <reference field="2" count="1" defaultSubtotal="1">
            <x v="1"/>
          </reference>
        </references>
      </pivotArea>
    </format>
    <format dxfId="521">
      <pivotArea dataOnly="0" labelOnly="1" fieldPosition="0">
        <references count="2">
          <reference field="0" count="1" selected="0">
            <x v="5"/>
          </reference>
          <reference field="2" count="1" defaultSubtotal="1">
            <x v="1"/>
          </reference>
        </references>
      </pivotArea>
    </format>
    <format dxfId="520">
      <pivotArea collapsedLevelsAreSubtotals="1" fieldPosition="0">
        <references count="2">
          <reference field="0" count="1" selected="0">
            <x v="5"/>
          </reference>
          <reference field="2" count="1" defaultSubtotal="1">
            <x v="2"/>
          </reference>
        </references>
      </pivotArea>
    </format>
    <format dxfId="519">
      <pivotArea dataOnly="0" labelOnly="1" fieldPosition="0">
        <references count="2">
          <reference field="0" count="1" selected="0">
            <x v="5"/>
          </reference>
          <reference field="2" count="1" defaultSubtotal="1">
            <x v="2"/>
          </reference>
        </references>
      </pivotArea>
    </format>
    <format dxfId="518">
      <pivotArea collapsedLevelsAreSubtotals="1" fieldPosition="0">
        <references count="2">
          <reference field="0" count="1" selected="0">
            <x v="5"/>
          </reference>
          <reference field="2" count="1" defaultSubtotal="1">
            <x v="2"/>
          </reference>
        </references>
      </pivotArea>
    </format>
    <format dxfId="517">
      <pivotArea dataOnly="0" labelOnly="1" fieldPosition="0">
        <references count="2">
          <reference field="0" count="1" selected="0">
            <x v="5"/>
          </reference>
          <reference field="2" count="1" defaultSubtotal="1">
            <x v="2"/>
          </reference>
        </references>
      </pivotArea>
    </format>
    <format dxfId="516">
      <pivotArea collapsedLevelsAreSubtotals="1" fieldPosition="0">
        <references count="2">
          <reference field="0" count="1" selected="0">
            <x v="5"/>
          </reference>
          <reference field="2" count="1" defaultSubtotal="1">
            <x v="4"/>
          </reference>
        </references>
      </pivotArea>
    </format>
    <format dxfId="515">
      <pivotArea dataOnly="0" labelOnly="1" fieldPosition="0">
        <references count="2">
          <reference field="0" count="1" selected="0">
            <x v="5"/>
          </reference>
          <reference field="2" count="1" defaultSubtotal="1">
            <x v="4"/>
          </reference>
        </references>
      </pivotArea>
    </format>
    <format dxfId="514">
      <pivotArea collapsedLevelsAreSubtotals="1" fieldPosition="0">
        <references count="2">
          <reference field="0" count="1" selected="0">
            <x v="5"/>
          </reference>
          <reference field="2" count="1" defaultSubtotal="1">
            <x v="4"/>
          </reference>
        </references>
      </pivotArea>
    </format>
    <format dxfId="513">
      <pivotArea dataOnly="0" labelOnly="1" fieldPosition="0">
        <references count="2">
          <reference field="0" count="1" selected="0">
            <x v="5"/>
          </reference>
          <reference field="2" count="1" defaultSubtotal="1">
            <x v="4"/>
          </reference>
        </references>
      </pivotArea>
    </format>
    <format dxfId="512">
      <pivotArea outline="0" fieldPosition="0">
        <references count="1">
          <reference field="4294967294" count="1">
            <x v="1"/>
          </reference>
        </references>
      </pivotArea>
    </format>
    <format dxfId="511">
      <pivotArea collapsedLevelsAreSubtotals="1" fieldPosition="0">
        <references count="2">
          <reference field="0" count="1" selected="0">
            <x v="5"/>
          </reference>
          <reference field="2" count="1" defaultSubtotal="1">
            <x v="0"/>
          </reference>
        </references>
      </pivotArea>
    </format>
    <format dxfId="510">
      <pivotArea dataOnly="0" labelOnly="1" fieldPosition="0">
        <references count="2">
          <reference field="0" count="1" selected="0">
            <x v="5"/>
          </reference>
          <reference field="2" count="1" defaultSubtotal="1">
            <x v="0"/>
          </reference>
        </references>
      </pivotArea>
    </format>
    <format dxfId="509">
      <pivotArea collapsedLevelsAreSubtotals="1" fieldPosition="0">
        <references count="2">
          <reference field="0" count="1" selected="0">
            <x v="5"/>
          </reference>
          <reference field="2" count="1" defaultSubtotal="1">
            <x v="1"/>
          </reference>
        </references>
      </pivotArea>
    </format>
    <format dxfId="508">
      <pivotArea dataOnly="0" labelOnly="1" fieldPosition="0">
        <references count="2">
          <reference field="0" count="1" selected="0">
            <x v="5"/>
          </reference>
          <reference field="2" count="1" defaultSubtotal="1">
            <x v="1"/>
          </reference>
        </references>
      </pivotArea>
    </format>
    <format dxfId="507">
      <pivotArea collapsedLevelsAreSubtotals="1" fieldPosition="0">
        <references count="2">
          <reference field="0" count="1" selected="0">
            <x v="5"/>
          </reference>
          <reference field="2" count="1" defaultSubtotal="1">
            <x v="2"/>
          </reference>
        </references>
      </pivotArea>
    </format>
    <format dxfId="506">
      <pivotArea dataOnly="0" labelOnly="1" fieldPosition="0">
        <references count="2">
          <reference field="0" count="1" selected="0">
            <x v="5"/>
          </reference>
          <reference field="2" count="1" defaultSubtotal="1">
            <x v="2"/>
          </reference>
        </references>
      </pivotArea>
    </format>
    <format dxfId="505">
      <pivotArea collapsedLevelsAreSubtotals="1" fieldPosition="0">
        <references count="2">
          <reference field="0" count="1" selected="0">
            <x v="5"/>
          </reference>
          <reference field="2" count="1" defaultSubtotal="1">
            <x v="4"/>
          </reference>
        </references>
      </pivotArea>
    </format>
    <format dxfId="504">
      <pivotArea dataOnly="0" labelOnly="1" fieldPosition="0">
        <references count="2">
          <reference field="0" count="1" selected="0">
            <x v="5"/>
          </reference>
          <reference field="2" count="1" defaultSubtotal="1">
            <x v="4"/>
          </reference>
        </references>
      </pivotArea>
    </format>
    <format dxfId="503">
      <pivotArea collapsedLevelsAreSubtotals="1" fieldPosition="0">
        <references count="2">
          <reference field="0" count="1" selected="0">
            <x v="6"/>
          </reference>
          <reference field="2" count="1" defaultSubtotal="1">
            <x v="0"/>
          </reference>
        </references>
      </pivotArea>
    </format>
    <format dxfId="502">
      <pivotArea dataOnly="0" labelOnly="1" fieldPosition="0">
        <references count="2">
          <reference field="0" count="1" selected="0">
            <x v="6"/>
          </reference>
          <reference field="2" count="1" defaultSubtotal="1">
            <x v="0"/>
          </reference>
        </references>
      </pivotArea>
    </format>
    <format dxfId="501">
      <pivotArea collapsedLevelsAreSubtotals="1" fieldPosition="0">
        <references count="2">
          <reference field="0" count="1" selected="0">
            <x v="6"/>
          </reference>
          <reference field="2" count="1" defaultSubtotal="1">
            <x v="1"/>
          </reference>
        </references>
      </pivotArea>
    </format>
    <format dxfId="500">
      <pivotArea dataOnly="0" labelOnly="1" fieldPosition="0">
        <references count="2">
          <reference field="0" count="1" selected="0">
            <x v="6"/>
          </reference>
          <reference field="2" count="1" defaultSubtotal="1">
            <x v="1"/>
          </reference>
        </references>
      </pivotArea>
    </format>
    <format dxfId="499">
      <pivotArea collapsedLevelsAreSubtotals="1" fieldPosition="0">
        <references count="2">
          <reference field="0" count="1" selected="0">
            <x v="6"/>
          </reference>
          <reference field="2" count="1" defaultSubtotal="1">
            <x v="1"/>
          </reference>
        </references>
      </pivotArea>
    </format>
    <format dxfId="498">
      <pivotArea dataOnly="0" labelOnly="1" fieldPosition="0">
        <references count="2">
          <reference field="0" count="1" selected="0">
            <x v="6"/>
          </reference>
          <reference field="2" count="1" defaultSubtotal="1">
            <x v="1"/>
          </reference>
        </references>
      </pivotArea>
    </format>
    <format dxfId="497">
      <pivotArea collapsedLevelsAreSubtotals="1" fieldPosition="0">
        <references count="2">
          <reference field="0" count="1" selected="0">
            <x v="6"/>
          </reference>
          <reference field="2" count="1" defaultSubtotal="1">
            <x v="0"/>
          </reference>
        </references>
      </pivotArea>
    </format>
    <format dxfId="496">
      <pivotArea dataOnly="0" labelOnly="1" fieldPosition="0">
        <references count="2">
          <reference field="0" count="1" selected="0">
            <x v="6"/>
          </reference>
          <reference field="2" count="1" defaultSubtotal="1">
            <x v="0"/>
          </reference>
        </references>
      </pivotArea>
    </format>
    <format dxfId="495">
      <pivotArea collapsedLevelsAreSubtotals="1" fieldPosition="0">
        <references count="2">
          <reference field="0" count="1" selected="0">
            <x v="6"/>
          </reference>
          <reference field="2" count="1" defaultSubtotal="1">
            <x v="2"/>
          </reference>
        </references>
      </pivotArea>
    </format>
    <format dxfId="494">
      <pivotArea dataOnly="0" labelOnly="1" fieldPosition="0">
        <references count="2">
          <reference field="0" count="1" selected="0">
            <x v="6"/>
          </reference>
          <reference field="2" count="1" defaultSubtotal="1">
            <x v="2"/>
          </reference>
        </references>
      </pivotArea>
    </format>
    <format dxfId="493">
      <pivotArea collapsedLevelsAreSubtotals="1" fieldPosition="0">
        <references count="2">
          <reference field="0" count="1" selected="0">
            <x v="6"/>
          </reference>
          <reference field="2" count="1" defaultSubtotal="1">
            <x v="2"/>
          </reference>
        </references>
      </pivotArea>
    </format>
    <format dxfId="492">
      <pivotArea dataOnly="0" labelOnly="1" fieldPosition="0">
        <references count="2">
          <reference field="0" count="1" selected="0">
            <x v="6"/>
          </reference>
          <reference field="2" count="1" defaultSubtotal="1">
            <x v="2"/>
          </reference>
        </references>
      </pivotArea>
    </format>
    <format dxfId="491">
      <pivotArea collapsedLevelsAreSubtotals="1" fieldPosition="0">
        <references count="2">
          <reference field="0" count="1" selected="0">
            <x v="6"/>
          </reference>
          <reference field="2" count="1" defaultSubtotal="1">
            <x v="4"/>
          </reference>
        </references>
      </pivotArea>
    </format>
    <format dxfId="490">
      <pivotArea dataOnly="0" labelOnly="1" fieldPosition="0">
        <references count="2">
          <reference field="0" count="1" selected="0">
            <x v="6"/>
          </reference>
          <reference field="2" count="1" defaultSubtotal="1">
            <x v="4"/>
          </reference>
        </references>
      </pivotArea>
    </format>
    <format dxfId="489">
      <pivotArea collapsedLevelsAreSubtotals="1" fieldPosition="0">
        <references count="2">
          <reference field="0" count="1" selected="0">
            <x v="6"/>
          </reference>
          <reference field="2" count="1" defaultSubtotal="1">
            <x v="4"/>
          </reference>
        </references>
      </pivotArea>
    </format>
    <format dxfId="488">
      <pivotArea dataOnly="0" labelOnly="1" fieldPosition="0">
        <references count="2">
          <reference field="0" count="1" selected="0">
            <x v="6"/>
          </reference>
          <reference field="2" count="1" defaultSubtotal="1">
            <x v="4"/>
          </reference>
        </references>
      </pivotArea>
    </format>
    <format dxfId="487">
      <pivotArea dataOnly="0" labelOnly="1" outline="0" fieldPosition="0">
        <references count="1">
          <reference field="4294967294" count="8">
            <x v="1"/>
            <x v="2"/>
            <x v="3"/>
            <x v="4"/>
            <x v="5"/>
            <x v="6"/>
            <x v="7"/>
            <x v="8"/>
          </reference>
        </references>
      </pivotArea>
    </format>
    <format dxfId="486">
      <pivotArea dataOnly="0" labelOnly="1" outline="0" fieldPosition="0">
        <references count="1">
          <reference field="4294967294" count="8">
            <x v="1"/>
            <x v="2"/>
            <x v="3"/>
            <x v="4"/>
            <x v="5"/>
            <x v="6"/>
            <x v="7"/>
            <x v="8"/>
          </reference>
        </references>
      </pivotArea>
    </format>
    <format dxfId="485">
      <pivotArea dataOnly="0" labelOnly="1" outline="0" fieldPosition="0">
        <references count="1">
          <reference field="4294967294" count="2">
            <x v="7"/>
            <x v="8"/>
          </reference>
        </references>
      </pivotArea>
    </format>
    <format dxfId="484">
      <pivotArea dataOnly="0" labelOnly="1" outline="0" fieldPosition="0">
        <references count="1">
          <reference field="4294967294" count="1">
            <x v="7"/>
          </reference>
        </references>
      </pivotArea>
    </format>
    <format dxfId="483">
      <pivotArea outline="0" fieldPosition="0">
        <references count="1">
          <reference field="4294967294" count="1">
            <x v="2"/>
          </reference>
        </references>
      </pivotArea>
    </format>
    <format dxfId="482">
      <pivotArea outline="0" fieldPosition="0">
        <references count="1">
          <reference field="4294967294" count="1">
            <x v="2"/>
          </reference>
        </references>
      </pivotArea>
    </format>
    <format dxfId="481">
      <pivotArea outline="0" fieldPosition="0">
        <references count="1">
          <reference field="4294967294" count="1">
            <x v="3"/>
          </reference>
        </references>
      </pivotArea>
    </format>
    <format dxfId="480">
      <pivotArea outline="0" fieldPosition="0">
        <references count="1">
          <reference field="4294967294" count="1">
            <x v="4"/>
          </reference>
        </references>
      </pivotArea>
    </format>
    <format dxfId="479">
      <pivotArea outline="0" fieldPosition="0">
        <references count="1">
          <reference field="4294967294" count="1">
            <x v="5"/>
          </reference>
        </references>
      </pivotArea>
    </format>
    <format dxfId="478">
      <pivotArea outline="0" fieldPosition="0">
        <references count="1">
          <reference field="4294967294" count="1">
            <x v="6"/>
          </reference>
        </references>
      </pivotArea>
    </format>
    <format dxfId="477">
      <pivotArea outline="0" fieldPosition="0">
        <references count="1">
          <reference field="4294967294" count="1">
            <x v="7"/>
          </reference>
        </references>
      </pivotArea>
    </format>
    <format dxfId="476">
      <pivotArea outline="0" fieldPosition="0">
        <references count="1">
          <reference field="4294967294" count="1">
            <x v="8"/>
          </reference>
        </references>
      </pivotArea>
    </format>
    <format dxfId="475">
      <pivotArea dataOnly="0" outline="0" fieldPosition="0">
        <references count="1">
          <reference field="1" count="0" defaultSubtotal="1"/>
        </references>
      </pivotArea>
    </format>
    <format dxfId="474">
      <pivotArea dataOnly="0" labelOnly="1" fieldPosition="0">
        <references count="1">
          <reference field="1" count="0"/>
        </references>
      </pivotArea>
    </format>
    <format dxfId="473">
      <pivotArea collapsedLevelsAreSubtotals="1" fieldPosition="0">
        <references count="3">
          <reference field="0" count="1" selected="0">
            <x v="5"/>
          </reference>
          <reference field="1" count="1" defaultSubtotal="1">
            <x v="0"/>
          </reference>
          <reference field="2" count="1" selected="0">
            <x v="0"/>
          </reference>
        </references>
      </pivotArea>
    </format>
    <format dxfId="472">
      <pivotArea dataOnly="0" labelOnly="1" fieldPosition="0">
        <references count="3">
          <reference field="0" count="1" selected="0">
            <x v="5"/>
          </reference>
          <reference field="1" count="1" defaultSubtotal="1">
            <x v="0"/>
          </reference>
          <reference field="2" count="1" selected="0">
            <x v="0"/>
          </reference>
        </references>
      </pivotArea>
    </format>
    <format dxfId="471">
      <pivotArea dataOnly="0" outline="0" fieldPosition="0">
        <references count="1">
          <reference field="1" count="0" defaultSubtotal="1"/>
        </references>
      </pivotArea>
    </format>
    <format dxfId="470">
      <pivotArea dataOnly="0" labelOnly="1" fieldPosition="0">
        <references count="1">
          <reference field="3" count="0"/>
        </references>
      </pivotArea>
    </format>
    <format dxfId="469">
      <pivotArea outline="0" collapsedLevelsAreSubtotals="1" fieldPosition="0">
        <references count="1">
          <reference field="4294967294" count="1" selected="0">
            <x v="0"/>
          </reference>
        </references>
      </pivotArea>
    </format>
    <format dxfId="468">
      <pivotArea dataOnly="0" labelOnly="1" outline="0" fieldPosition="0">
        <references count="1">
          <reference field="4294967294" count="1">
            <x v="0"/>
          </reference>
        </references>
      </pivotArea>
    </format>
    <format dxfId="467">
      <pivotArea dataOnly="0" outline="0" fieldPosition="0">
        <references count="1">
          <reference field="4294967294" count="1">
            <x v="1"/>
          </reference>
        </references>
      </pivotArea>
    </format>
    <format dxfId="466">
      <pivotArea dataOnly="0" outline="0" fieldPosition="0">
        <references count="1">
          <reference field="4294967294" count="1">
            <x v="2"/>
          </reference>
        </references>
      </pivotArea>
    </format>
    <format dxfId="465">
      <pivotArea dataOnly="0" outline="0" fieldPosition="0">
        <references count="1">
          <reference field="4294967294" count="1">
            <x v="3"/>
          </reference>
        </references>
      </pivotArea>
    </format>
    <format dxfId="464">
      <pivotArea dataOnly="0" outline="0" fieldPosition="0">
        <references count="1">
          <reference field="4294967294" count="1">
            <x v="4"/>
          </reference>
        </references>
      </pivotArea>
    </format>
    <format dxfId="463">
      <pivotArea dataOnly="0" outline="0" fieldPosition="0">
        <references count="1">
          <reference field="4294967294" count="1">
            <x v="5"/>
          </reference>
        </references>
      </pivotArea>
    </format>
    <format dxfId="462">
      <pivotArea dataOnly="0" outline="0" fieldPosition="0">
        <references count="1">
          <reference field="4294967294" count="1">
            <x v="6"/>
          </reference>
        </references>
      </pivotArea>
    </format>
    <format dxfId="461">
      <pivotArea dataOnly="0" outline="0" fieldPosition="0">
        <references count="1">
          <reference field="4294967294" count="1">
            <x v="7"/>
          </reference>
        </references>
      </pivotArea>
    </format>
    <format dxfId="460">
      <pivotArea dataOnly="0" outline="0" fieldPosition="0">
        <references count="1">
          <reference field="4294967294" count="1">
            <x v="8"/>
          </reference>
        </references>
      </pivotArea>
    </format>
    <format dxfId="459">
      <pivotArea collapsedLevelsAreSubtotals="1" fieldPosition="0">
        <references count="1">
          <reference field="0" count="1" defaultSubtotal="1">
            <x v="5"/>
          </reference>
        </references>
      </pivotArea>
    </format>
    <format dxfId="458">
      <pivotArea dataOnly="0" labelOnly="1" fieldPosition="0">
        <references count="1">
          <reference field="0" count="1" defaultSubtotal="1">
            <x v="5"/>
          </reference>
        </references>
      </pivotArea>
    </format>
    <format dxfId="457">
      <pivotArea collapsedLevelsAreSubtotals="1" fieldPosition="0">
        <references count="1">
          <reference field="0" count="1" defaultSubtotal="1">
            <x v="5"/>
          </reference>
        </references>
      </pivotArea>
    </format>
    <format dxfId="456">
      <pivotArea dataOnly="0" labelOnly="1" fieldPosition="0">
        <references count="1">
          <reference field="0" count="1" defaultSubtotal="1">
            <x v="5"/>
          </reference>
        </references>
      </pivotArea>
    </format>
    <format dxfId="455">
      <pivotArea collapsedLevelsAreSubtotals="1" fieldPosition="0">
        <references count="1">
          <reference field="0" count="1" defaultSubtotal="1">
            <x v="6"/>
          </reference>
        </references>
      </pivotArea>
    </format>
    <format dxfId="454">
      <pivotArea dataOnly="0" labelOnly="1" fieldPosition="0">
        <references count="1">
          <reference field="0" count="1" defaultSubtotal="1">
            <x v="6"/>
          </reference>
        </references>
      </pivotArea>
    </format>
    <format dxfId="453">
      <pivotArea collapsedLevelsAreSubtotals="1" fieldPosition="0">
        <references count="1">
          <reference field="0" count="1" defaultSubtotal="1">
            <x v="6"/>
          </reference>
        </references>
      </pivotArea>
    </format>
    <format dxfId="452">
      <pivotArea dataOnly="0" labelOnly="1" fieldPosition="0">
        <references count="1">
          <reference field="0" count="1" defaultSubtotal="1">
            <x v="6"/>
          </reference>
        </references>
      </pivotArea>
    </format>
    <format dxfId="451">
      <pivotArea grandRow="1" outline="0" collapsedLevelsAreSubtotals="1" fieldPosition="0"/>
    </format>
    <format dxfId="450">
      <pivotArea dataOnly="0" labelOnly="1" grandRow="1" outline="0" fieldPosition="0"/>
    </format>
    <format dxfId="449">
      <pivotArea dataOnly="0" outline="0" fieldPosition="0">
        <references count="1">
          <reference field="0" count="0" defaultSubtotal="1"/>
        </references>
      </pivotArea>
    </format>
    <format dxfId="448">
      <pivotArea collapsedLevelsAreSubtotals="1" fieldPosition="0">
        <references count="2">
          <reference field="4294967294" count="3" selected="0">
            <x v="6"/>
            <x v="7"/>
            <x v="8"/>
          </reference>
          <reference field="0" count="1" defaultSubtotal="1">
            <x v="5"/>
          </reference>
        </references>
      </pivotArea>
    </format>
    <format dxfId="447">
      <pivotArea collapsedLevelsAreSubtotals="1" fieldPosition="0">
        <references count="2">
          <reference field="4294967294" count="3" selected="0">
            <x v="6"/>
            <x v="7"/>
            <x v="8"/>
          </reference>
          <reference field="0" count="1" defaultSubtotal="1">
            <x v="6"/>
          </reference>
        </references>
      </pivotArea>
    </format>
    <format dxfId="446">
      <pivotArea field="0" grandRow="1" outline="0" collapsedLevelsAreSubtotals="1" axis="axisRow" fieldPosition="0">
        <references count="1">
          <reference field="4294967294" count="3" selected="0">
            <x v="6"/>
            <x v="7"/>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abSelected="1" workbookViewId="0">
      <selection sqref="A1:A5"/>
    </sheetView>
  </sheetViews>
  <sheetFormatPr defaultRowHeight="15" x14ac:dyDescent="0.25"/>
  <cols>
    <col min="1" max="1" width="171.28515625" customWidth="1"/>
  </cols>
  <sheetData>
    <row r="1" spans="1:1" x14ac:dyDescent="0.25">
      <c r="A1" s="75" t="s">
        <v>87</v>
      </c>
    </row>
    <row r="2" spans="1:1" x14ac:dyDescent="0.25">
      <c r="A2" s="76"/>
    </row>
    <row r="3" spans="1:1" x14ac:dyDescent="0.25">
      <c r="A3" s="76"/>
    </row>
    <row r="4" spans="1:1" x14ac:dyDescent="0.25">
      <c r="A4" s="76"/>
    </row>
    <row r="5" spans="1:1" ht="409.5" customHeight="1" thickBot="1" x14ac:dyDescent="0.3">
      <c r="A5" s="77"/>
    </row>
  </sheetData>
  <mergeCells count="1">
    <mergeCell ref="A1:A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B10" sqref="B10"/>
    </sheetView>
  </sheetViews>
  <sheetFormatPr defaultRowHeight="15" x14ac:dyDescent="0.25"/>
  <cols>
    <col min="1" max="1" width="30.42578125" customWidth="1"/>
    <col min="2" max="2" width="25" customWidth="1"/>
    <col min="3" max="3" width="38.42578125" customWidth="1"/>
    <col min="4" max="4" width="50.42578125" customWidth="1"/>
  </cols>
  <sheetData>
    <row r="1" spans="1:4" ht="18.75" x14ac:dyDescent="0.3">
      <c r="A1" s="73" t="s">
        <v>57</v>
      </c>
    </row>
    <row r="2" spans="1:4" ht="18.75" x14ac:dyDescent="0.3">
      <c r="A2" s="73" t="s">
        <v>52</v>
      </c>
    </row>
    <row r="3" spans="1:4" ht="18.75" x14ac:dyDescent="0.3">
      <c r="A3" s="73" t="s">
        <v>58</v>
      </c>
    </row>
    <row r="6" spans="1:4" ht="15.75" x14ac:dyDescent="0.25">
      <c r="B6" s="78" t="s">
        <v>47</v>
      </c>
      <c r="C6" s="78"/>
      <c r="D6" s="78"/>
    </row>
    <row r="7" spans="1:4" ht="15.75" x14ac:dyDescent="0.25">
      <c r="B7" s="74" t="s">
        <v>48</v>
      </c>
      <c r="C7" s="74" t="s">
        <v>49</v>
      </c>
      <c r="D7" s="74" t="s">
        <v>50</v>
      </c>
    </row>
    <row r="8" spans="1:4" x14ac:dyDescent="0.25">
      <c r="A8" s="14" t="s">
        <v>51</v>
      </c>
    </row>
    <row r="9" spans="1:4" x14ac:dyDescent="0.25">
      <c r="A9" t="s">
        <v>53</v>
      </c>
    </row>
    <row r="10" spans="1:4" x14ac:dyDescent="0.25">
      <c r="A10" t="s">
        <v>54</v>
      </c>
    </row>
    <row r="12" spans="1:4" x14ac:dyDescent="0.25">
      <c r="A12" s="14" t="s">
        <v>55</v>
      </c>
    </row>
    <row r="13" spans="1:4" x14ac:dyDescent="0.25">
      <c r="A13" t="s">
        <v>53</v>
      </c>
    </row>
    <row r="14" spans="1:4" x14ac:dyDescent="0.25">
      <c r="A14" t="s">
        <v>54</v>
      </c>
    </row>
    <row r="16" spans="1:4" x14ac:dyDescent="0.25">
      <c r="A16" s="14" t="s">
        <v>56</v>
      </c>
    </row>
    <row r="17" spans="1:1" x14ac:dyDescent="0.25">
      <c r="A17" t="s">
        <v>53</v>
      </c>
    </row>
    <row r="18" spans="1:1" x14ac:dyDescent="0.25">
      <c r="A18" t="s">
        <v>54</v>
      </c>
    </row>
  </sheetData>
  <mergeCells count="1">
    <mergeCell ref="B6:D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B28" sqref="B28"/>
    </sheetView>
  </sheetViews>
  <sheetFormatPr defaultRowHeight="15" x14ac:dyDescent="0.25"/>
  <cols>
    <col min="1" max="1" width="36.5703125" customWidth="1"/>
    <col min="2" max="2" width="25.85546875" customWidth="1"/>
    <col min="3" max="3" width="32.28515625" customWidth="1"/>
    <col min="4" max="4" width="16.140625" customWidth="1"/>
  </cols>
  <sheetData>
    <row r="1" spans="1:4" ht="15.75" thickBot="1" x14ac:dyDescent="0.3">
      <c r="A1" t="s">
        <v>89</v>
      </c>
    </row>
    <row r="2" spans="1:4" ht="29.25" customHeight="1" thickBot="1" x14ac:dyDescent="0.3">
      <c r="A2" s="87" t="s">
        <v>77</v>
      </c>
      <c r="B2" s="88"/>
      <c r="C2" s="89"/>
      <c r="D2" s="85" t="s">
        <v>59</v>
      </c>
    </row>
    <row r="3" spans="1:4" ht="18.75" thickBot="1" x14ac:dyDescent="0.3">
      <c r="A3" s="90" t="s">
        <v>60</v>
      </c>
      <c r="B3" s="86" t="s">
        <v>61</v>
      </c>
      <c r="C3" s="86" t="s">
        <v>62</v>
      </c>
      <c r="D3" s="86"/>
    </row>
    <row r="4" spans="1:4" ht="28.5" customHeight="1" thickBot="1" x14ac:dyDescent="0.3">
      <c r="A4" s="91"/>
      <c r="B4" s="86" t="s">
        <v>63</v>
      </c>
      <c r="C4" s="86" t="s">
        <v>64</v>
      </c>
      <c r="D4" s="86"/>
    </row>
    <row r="5" spans="1:4" ht="15.75" thickBot="1" x14ac:dyDescent="0.3">
      <c r="A5" s="93" t="s">
        <v>65</v>
      </c>
      <c r="B5" s="94"/>
      <c r="C5" s="86" t="s">
        <v>66</v>
      </c>
      <c r="D5" s="86"/>
    </row>
    <row r="6" spans="1:4" ht="15.75" thickBot="1" x14ac:dyDescent="0.3">
      <c r="A6" s="95"/>
      <c r="B6" s="96"/>
      <c r="C6" s="86" t="s">
        <v>67</v>
      </c>
      <c r="D6" s="86"/>
    </row>
    <row r="7" spans="1:4" ht="22.5" customHeight="1" thickBot="1" x14ac:dyDescent="0.3">
      <c r="A7" s="93" t="s">
        <v>68</v>
      </c>
      <c r="B7" s="94"/>
      <c r="C7" s="86" t="s">
        <v>69</v>
      </c>
      <c r="D7" s="86"/>
    </row>
    <row r="8" spans="1:4" ht="31.5" customHeight="1" thickBot="1" x14ac:dyDescent="0.3">
      <c r="A8" s="95"/>
      <c r="B8" s="96"/>
      <c r="C8" s="86" t="s">
        <v>70</v>
      </c>
      <c r="D8" s="86"/>
    </row>
    <row r="9" spans="1:4" ht="30" customHeight="1" thickBot="1" x14ac:dyDescent="0.3">
      <c r="A9" s="97" t="s">
        <v>78</v>
      </c>
      <c r="B9" s="98"/>
      <c r="C9" s="99"/>
      <c r="D9" s="86"/>
    </row>
    <row r="10" spans="1:4" ht="15.75" thickBot="1" x14ac:dyDescent="0.3">
      <c r="A10" s="93" t="s">
        <v>71</v>
      </c>
      <c r="B10" s="94"/>
      <c r="C10" s="86" t="s">
        <v>72</v>
      </c>
      <c r="D10" s="86"/>
    </row>
    <row r="11" spans="1:4" ht="30.75" thickBot="1" x14ac:dyDescent="0.3">
      <c r="A11" s="92"/>
      <c r="B11" s="100"/>
      <c r="C11" s="86" t="s">
        <v>73</v>
      </c>
      <c r="D11" s="86"/>
    </row>
    <row r="12" spans="1:4" ht="15.75" thickBot="1" x14ac:dyDescent="0.3">
      <c r="A12" s="95"/>
      <c r="B12" s="96"/>
      <c r="C12" s="86" t="s">
        <v>74</v>
      </c>
      <c r="D12" s="86"/>
    </row>
    <row r="13" spans="1:4" ht="15.75" thickBot="1" x14ac:dyDescent="0.3">
      <c r="A13" s="101" t="s">
        <v>75</v>
      </c>
      <c r="B13" s="102"/>
      <c r="C13" s="103"/>
      <c r="D13" s="86"/>
    </row>
    <row r="15" spans="1:4" ht="48.75" customHeight="1" x14ac:dyDescent="0.25">
      <c r="A15" s="104" t="s">
        <v>76</v>
      </c>
      <c r="B15" s="104"/>
      <c r="C15" s="104"/>
      <c r="D15" s="104"/>
    </row>
  </sheetData>
  <mergeCells count="8">
    <mergeCell ref="A13:C13"/>
    <mergeCell ref="A15:D15"/>
    <mergeCell ref="A2:C2"/>
    <mergeCell ref="A3:A4"/>
    <mergeCell ref="A5:B6"/>
    <mergeCell ref="A7:B8"/>
    <mergeCell ref="A9:C9"/>
    <mergeCell ref="A10:B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6"/>
  <sheetViews>
    <sheetView workbookViewId="0">
      <selection activeCell="B2" sqref="B2"/>
    </sheetView>
  </sheetViews>
  <sheetFormatPr defaultRowHeight="15" x14ac:dyDescent="0.25"/>
  <cols>
    <col min="1" max="1" width="14.85546875" customWidth="1"/>
    <col min="2" max="2" width="45" customWidth="1"/>
    <col min="3" max="3" width="15.5703125" customWidth="1"/>
  </cols>
  <sheetData>
    <row r="2" spans="1:3" ht="27.75" x14ac:dyDescent="0.25">
      <c r="A2" s="119" t="s">
        <v>80</v>
      </c>
      <c r="B2" s="120" t="s">
        <v>88</v>
      </c>
      <c r="C2" s="120" t="s">
        <v>81</v>
      </c>
    </row>
    <row r="3" spans="1:3" ht="102" x14ac:dyDescent="0.25">
      <c r="A3" s="121" t="s">
        <v>82</v>
      </c>
      <c r="B3" s="121" t="s">
        <v>84</v>
      </c>
      <c r="C3" s="121" t="s">
        <v>85</v>
      </c>
    </row>
    <row r="4" spans="1:3" x14ac:dyDescent="0.25">
      <c r="A4" s="121" t="s">
        <v>83</v>
      </c>
      <c r="B4" s="121"/>
      <c r="C4" s="121"/>
    </row>
    <row r="5" spans="1:3" x14ac:dyDescent="0.25">
      <c r="A5" s="121" t="s">
        <v>79</v>
      </c>
      <c r="B5" s="121"/>
      <c r="C5" s="121"/>
    </row>
    <row r="6" spans="1:3" x14ac:dyDescent="0.25">
      <c r="A6" s="121"/>
      <c r="B6" s="121"/>
      <c r="C6" s="12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
  <sheetViews>
    <sheetView workbookViewId="0">
      <selection activeCell="B2" sqref="B2"/>
    </sheetView>
  </sheetViews>
  <sheetFormatPr defaultRowHeight="15" x14ac:dyDescent="0.25"/>
  <sheetData>
    <row r="2" spans="1:12" ht="23.25" customHeight="1" x14ac:dyDescent="0.25">
      <c r="A2" s="118" t="s">
        <v>86</v>
      </c>
      <c r="B2" s="118"/>
      <c r="C2" s="118"/>
      <c r="D2" s="118"/>
      <c r="E2" s="118"/>
      <c r="F2" s="118"/>
      <c r="G2" s="117"/>
      <c r="H2" s="117"/>
      <c r="I2" s="117"/>
      <c r="J2" s="117"/>
      <c r="K2" s="117"/>
      <c r="L2" s="11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N107"/>
  <sheetViews>
    <sheetView workbookViewId="0">
      <selection activeCell="K9" sqref="K9"/>
    </sheetView>
  </sheetViews>
  <sheetFormatPr defaultRowHeight="15" x14ac:dyDescent="0.25"/>
  <cols>
    <col min="1" max="1" width="15.7109375" customWidth="1"/>
    <col min="2" max="2" width="16.42578125" customWidth="1"/>
    <col min="3" max="3" width="13.85546875" customWidth="1"/>
    <col min="4" max="4" width="35.42578125" customWidth="1"/>
    <col min="5" max="5" width="12.7109375" customWidth="1"/>
    <col min="6" max="6" width="17.7109375" style="13" customWidth="1"/>
    <col min="7" max="7" width="11.5703125" style="13" customWidth="1"/>
    <col min="8" max="8" width="11.85546875" style="13" customWidth="1"/>
    <col min="9" max="9" width="13" style="13" customWidth="1"/>
    <col min="10" max="11" width="13.42578125" style="13" customWidth="1"/>
    <col min="12" max="12" width="30.28515625" customWidth="1"/>
    <col min="14" max="14" width="96.5703125" customWidth="1"/>
  </cols>
  <sheetData>
    <row r="1" spans="1:14" ht="15.75" x14ac:dyDescent="0.25">
      <c r="A1" s="21" t="s">
        <v>0</v>
      </c>
      <c r="B1" s="21" t="s">
        <v>1</v>
      </c>
      <c r="C1" s="21" t="s">
        <v>2</v>
      </c>
      <c r="D1" s="21" t="s">
        <v>3</v>
      </c>
      <c r="E1" s="21" t="s">
        <v>10</v>
      </c>
      <c r="F1" s="22" t="s">
        <v>4</v>
      </c>
      <c r="G1" s="22" t="s">
        <v>5</v>
      </c>
      <c r="H1" s="22" t="s">
        <v>6</v>
      </c>
      <c r="I1" s="22" t="s">
        <v>7</v>
      </c>
      <c r="J1" s="22" t="s">
        <v>8</v>
      </c>
      <c r="K1" s="22" t="s">
        <v>24</v>
      </c>
      <c r="L1" s="21" t="s">
        <v>9</v>
      </c>
      <c r="N1" s="72"/>
    </row>
    <row r="2" spans="1:14" x14ac:dyDescent="0.25">
      <c r="A2" s="2" t="s">
        <v>26</v>
      </c>
      <c r="B2" s="2" t="s">
        <v>11</v>
      </c>
      <c r="C2" s="2" t="s">
        <v>12</v>
      </c>
      <c r="D2" s="3" t="s">
        <v>40</v>
      </c>
      <c r="E2" s="2">
        <v>2</v>
      </c>
      <c r="F2" s="12">
        <v>200000</v>
      </c>
      <c r="G2" s="12">
        <v>200000</v>
      </c>
      <c r="H2" s="12">
        <v>200000</v>
      </c>
      <c r="I2" s="12">
        <v>200000</v>
      </c>
      <c r="J2" s="12">
        <v>200000</v>
      </c>
      <c r="K2" s="12">
        <f>SUM(F2:J2)</f>
        <v>1000000</v>
      </c>
      <c r="L2" s="3" t="s">
        <v>46</v>
      </c>
      <c r="M2" s="2"/>
      <c r="N2" s="13"/>
    </row>
    <row r="3" spans="1:14" x14ac:dyDescent="0.25">
      <c r="A3" s="2" t="s">
        <v>26</v>
      </c>
      <c r="B3" s="2" t="s">
        <v>11</v>
      </c>
      <c r="C3" s="2" t="s">
        <v>13</v>
      </c>
      <c r="D3" s="3" t="s">
        <v>41</v>
      </c>
      <c r="E3" s="2">
        <v>1</v>
      </c>
      <c r="F3" s="12">
        <v>60000</v>
      </c>
      <c r="G3" s="12">
        <v>60000</v>
      </c>
      <c r="H3" s="12">
        <v>60000</v>
      </c>
      <c r="I3" s="12">
        <v>60000</v>
      </c>
      <c r="J3" s="12">
        <v>60000</v>
      </c>
      <c r="K3" s="12">
        <f t="shared" ref="K3:K9" si="0">SUM(F3:J3)</f>
        <v>300000</v>
      </c>
      <c r="L3" s="3"/>
      <c r="M3" s="2"/>
    </row>
    <row r="4" spans="1:14" x14ac:dyDescent="0.25">
      <c r="A4" s="2" t="s">
        <v>26</v>
      </c>
      <c r="B4" s="2" t="s">
        <v>11</v>
      </c>
      <c r="C4" s="2" t="s">
        <v>13</v>
      </c>
      <c r="D4" s="3" t="s">
        <v>42</v>
      </c>
      <c r="E4" s="2">
        <v>1</v>
      </c>
      <c r="F4" s="12">
        <v>6000</v>
      </c>
      <c r="G4" s="12">
        <v>6000</v>
      </c>
      <c r="H4" s="12">
        <v>6000</v>
      </c>
      <c r="I4" s="12">
        <v>6000</v>
      </c>
      <c r="J4" s="12">
        <v>6000</v>
      </c>
      <c r="K4" s="12">
        <f t="shared" si="0"/>
        <v>30000</v>
      </c>
      <c r="L4" s="3"/>
      <c r="M4" s="2"/>
    </row>
    <row r="5" spans="1:14" x14ac:dyDescent="0.25">
      <c r="A5" s="2" t="s">
        <v>26</v>
      </c>
      <c r="B5" s="2" t="s">
        <v>11</v>
      </c>
      <c r="C5" s="2" t="s">
        <v>16</v>
      </c>
      <c r="D5" s="3" t="s">
        <v>43</v>
      </c>
      <c r="E5" s="2">
        <v>1</v>
      </c>
      <c r="F5" s="12">
        <v>1000000</v>
      </c>
      <c r="G5" s="12">
        <v>0</v>
      </c>
      <c r="H5" s="12">
        <v>0</v>
      </c>
      <c r="I5" s="12">
        <v>0</v>
      </c>
      <c r="J5" s="12">
        <v>0</v>
      </c>
      <c r="K5" s="12">
        <f t="shared" si="0"/>
        <v>1000000</v>
      </c>
      <c r="L5" s="3"/>
      <c r="M5" s="2"/>
    </row>
    <row r="6" spans="1:14" x14ac:dyDescent="0.25">
      <c r="A6" s="2" t="s">
        <v>27</v>
      </c>
      <c r="B6" s="2" t="s">
        <v>15</v>
      </c>
      <c r="C6" s="2" t="s">
        <v>12</v>
      </c>
      <c r="D6" s="3" t="s">
        <v>45</v>
      </c>
      <c r="E6" s="3">
        <v>4</v>
      </c>
      <c r="F6" s="12">
        <v>600000</v>
      </c>
      <c r="G6" s="12">
        <v>600000</v>
      </c>
      <c r="H6" s="12">
        <v>600000</v>
      </c>
      <c r="I6" s="12">
        <v>600000</v>
      </c>
      <c r="J6" s="12">
        <v>600000</v>
      </c>
      <c r="K6" s="12">
        <f t="shared" si="0"/>
        <v>3000000</v>
      </c>
      <c r="L6" s="3"/>
      <c r="M6" s="2"/>
    </row>
    <row r="7" spans="1:14" x14ac:dyDescent="0.25">
      <c r="A7" s="2" t="s">
        <v>27</v>
      </c>
      <c r="B7" s="2" t="s">
        <v>15</v>
      </c>
      <c r="C7" s="2" t="s">
        <v>13</v>
      </c>
      <c r="D7" s="3" t="s">
        <v>41</v>
      </c>
      <c r="E7" s="3">
        <v>1</v>
      </c>
      <c r="F7" s="12">
        <v>120000</v>
      </c>
      <c r="G7" s="12">
        <v>120000</v>
      </c>
      <c r="H7" s="12">
        <v>120000</v>
      </c>
      <c r="I7" s="12">
        <v>120000</v>
      </c>
      <c r="J7" s="12">
        <v>120000</v>
      </c>
      <c r="K7" s="12">
        <f t="shared" si="0"/>
        <v>600000</v>
      </c>
      <c r="L7" s="3"/>
      <c r="M7" s="2"/>
    </row>
    <row r="8" spans="1:14" x14ac:dyDescent="0.25">
      <c r="A8" s="2" t="s">
        <v>27</v>
      </c>
      <c r="B8" s="2" t="s">
        <v>15</v>
      </c>
      <c r="C8" s="2" t="s">
        <v>16</v>
      </c>
      <c r="D8" s="3" t="s">
        <v>44</v>
      </c>
      <c r="E8" s="3">
        <v>4</v>
      </c>
      <c r="F8" s="12">
        <v>0</v>
      </c>
      <c r="G8" s="12">
        <v>2000000</v>
      </c>
      <c r="H8" s="12">
        <v>0</v>
      </c>
      <c r="I8" s="12">
        <v>0</v>
      </c>
      <c r="J8" s="12">
        <v>0</v>
      </c>
      <c r="K8" s="12">
        <f t="shared" si="0"/>
        <v>2000000</v>
      </c>
      <c r="L8" s="2"/>
      <c r="M8" s="2"/>
    </row>
    <row r="9" spans="1:14" x14ac:dyDescent="0.25">
      <c r="A9" s="2" t="s">
        <v>27</v>
      </c>
      <c r="B9" s="2" t="s">
        <v>15</v>
      </c>
      <c r="C9" s="3" t="s">
        <v>28</v>
      </c>
      <c r="D9" s="3" t="s">
        <v>14</v>
      </c>
      <c r="E9" s="3">
        <v>5</v>
      </c>
      <c r="F9" s="12">
        <v>5000</v>
      </c>
      <c r="G9" s="12">
        <v>5000</v>
      </c>
      <c r="H9" s="12">
        <v>5000</v>
      </c>
      <c r="I9" s="12">
        <v>5000</v>
      </c>
      <c r="J9" s="12">
        <v>5000</v>
      </c>
      <c r="K9" s="12">
        <f t="shared" si="0"/>
        <v>25000</v>
      </c>
      <c r="L9" s="2"/>
      <c r="M9" s="2"/>
    </row>
    <row r="10" spans="1:14" x14ac:dyDescent="0.25">
      <c r="A10" s="2"/>
      <c r="B10" s="2"/>
      <c r="C10" s="2"/>
      <c r="D10" s="3"/>
      <c r="E10" s="3"/>
      <c r="F10" s="12"/>
      <c r="G10" s="12"/>
      <c r="H10" s="12"/>
      <c r="I10" s="12"/>
      <c r="J10" s="12"/>
      <c r="K10" s="12"/>
    </row>
    <row r="11" spans="1:14" x14ac:dyDescent="0.25">
      <c r="A11" s="2"/>
      <c r="B11" s="2"/>
      <c r="C11" s="2"/>
      <c r="D11" s="3"/>
      <c r="E11" s="3"/>
      <c r="F11" s="12"/>
      <c r="G11" s="12"/>
      <c r="H11" s="12"/>
      <c r="I11" s="12"/>
      <c r="J11" s="12"/>
      <c r="K11" s="12"/>
    </row>
    <row r="12" spans="1:14" x14ac:dyDescent="0.25">
      <c r="A12" s="2"/>
      <c r="B12" s="2"/>
      <c r="C12" s="2"/>
      <c r="D12" s="3"/>
      <c r="E12" s="3"/>
      <c r="F12" s="12"/>
      <c r="G12" s="12"/>
      <c r="H12" s="12"/>
      <c r="I12" s="12"/>
      <c r="J12" s="12"/>
      <c r="K12" s="12"/>
    </row>
    <row r="13" spans="1:14" x14ac:dyDescent="0.25">
      <c r="A13" s="2"/>
      <c r="B13" s="2"/>
      <c r="C13" s="2"/>
      <c r="D13" s="3"/>
      <c r="E13" s="3"/>
      <c r="F13" s="12"/>
      <c r="G13" s="12"/>
      <c r="H13" s="12"/>
      <c r="I13" s="12"/>
      <c r="J13" s="12"/>
      <c r="K13" s="12"/>
    </row>
    <row r="14" spans="1:14" x14ac:dyDescent="0.25">
      <c r="A14" s="2"/>
      <c r="B14" s="2"/>
      <c r="C14" s="2"/>
      <c r="D14" s="3"/>
      <c r="E14" s="3"/>
      <c r="F14" s="12"/>
      <c r="G14" s="12"/>
      <c r="H14" s="12"/>
      <c r="I14" s="12"/>
      <c r="J14" s="12"/>
      <c r="K14" s="12"/>
    </row>
    <row r="15" spans="1:14" x14ac:dyDescent="0.25">
      <c r="A15" s="2"/>
      <c r="B15" s="2"/>
      <c r="C15" s="3"/>
      <c r="D15" s="1"/>
      <c r="E15" s="3"/>
      <c r="F15" s="12"/>
      <c r="G15" s="12"/>
      <c r="H15" s="12"/>
      <c r="I15" s="12"/>
      <c r="J15" s="12"/>
      <c r="K15" s="12"/>
    </row>
    <row r="16" spans="1:14" x14ac:dyDescent="0.25">
      <c r="A16" s="2"/>
      <c r="B16" s="2"/>
      <c r="C16" s="3"/>
      <c r="D16" s="1"/>
      <c r="E16" s="3"/>
      <c r="F16" s="12"/>
      <c r="G16" s="12"/>
      <c r="H16" s="12"/>
      <c r="I16" s="12"/>
      <c r="J16" s="12"/>
      <c r="K16" s="12"/>
    </row>
    <row r="17" spans="1:11" x14ac:dyDescent="0.25">
      <c r="A17" s="2"/>
      <c r="B17" s="2"/>
      <c r="C17" s="2"/>
      <c r="D17" s="1"/>
      <c r="E17" s="3"/>
      <c r="F17" s="12"/>
      <c r="G17" s="12"/>
      <c r="H17" s="12"/>
      <c r="I17" s="12"/>
      <c r="J17" s="12"/>
      <c r="K17" s="12"/>
    </row>
    <row r="18" spans="1:11" x14ac:dyDescent="0.25">
      <c r="A18" s="2"/>
      <c r="B18" s="2"/>
      <c r="C18" s="2"/>
      <c r="D18" s="1"/>
      <c r="E18" s="3"/>
      <c r="F18" s="12"/>
      <c r="G18" s="12"/>
      <c r="H18" s="12"/>
      <c r="I18" s="12"/>
      <c r="J18" s="12"/>
      <c r="K18" s="12"/>
    </row>
    <row r="19" spans="1:11" x14ac:dyDescent="0.25">
      <c r="K19" s="12"/>
    </row>
    <row r="20" spans="1:11" x14ac:dyDescent="0.25">
      <c r="K20" s="12"/>
    </row>
    <row r="21" spans="1:11" x14ac:dyDescent="0.25">
      <c r="K21" s="12"/>
    </row>
    <row r="22" spans="1:11" x14ac:dyDescent="0.25">
      <c r="K22" s="12"/>
    </row>
    <row r="23" spans="1:11" x14ac:dyDescent="0.25">
      <c r="K23" s="12"/>
    </row>
    <row r="24" spans="1:11" x14ac:dyDescent="0.25">
      <c r="K24" s="12"/>
    </row>
    <row r="25" spans="1:11" x14ac:dyDescent="0.25">
      <c r="K25" s="12"/>
    </row>
    <row r="26" spans="1:11" x14ac:dyDescent="0.25">
      <c r="K26" s="12"/>
    </row>
    <row r="27" spans="1:11" x14ac:dyDescent="0.25">
      <c r="K27" s="12"/>
    </row>
    <row r="28" spans="1:11" x14ac:dyDescent="0.25">
      <c r="K28" s="12"/>
    </row>
    <row r="29" spans="1:11" x14ac:dyDescent="0.25">
      <c r="K29" s="12"/>
    </row>
    <row r="30" spans="1:11" x14ac:dyDescent="0.25">
      <c r="K30" s="12"/>
    </row>
    <row r="31" spans="1:11" x14ac:dyDescent="0.25">
      <c r="K31" s="12"/>
    </row>
    <row r="32" spans="1:11" x14ac:dyDescent="0.25">
      <c r="K32" s="12"/>
    </row>
    <row r="33" spans="11:11" x14ac:dyDescent="0.25">
      <c r="K33" s="12"/>
    </row>
    <row r="34" spans="11:11" x14ac:dyDescent="0.25">
      <c r="K34" s="12"/>
    </row>
    <row r="35" spans="11:11" x14ac:dyDescent="0.25">
      <c r="K35" s="12"/>
    </row>
    <row r="36" spans="11:11" x14ac:dyDescent="0.25">
      <c r="K36" s="12"/>
    </row>
    <row r="37" spans="11:11" x14ac:dyDescent="0.25">
      <c r="K37" s="12"/>
    </row>
    <row r="38" spans="11:11" x14ac:dyDescent="0.25">
      <c r="K38" s="12"/>
    </row>
    <row r="39" spans="11:11" x14ac:dyDescent="0.25">
      <c r="K39" s="12"/>
    </row>
    <row r="40" spans="11:11" x14ac:dyDescent="0.25">
      <c r="K40" s="12"/>
    </row>
    <row r="41" spans="11:11" x14ac:dyDescent="0.25">
      <c r="K41" s="12"/>
    </row>
    <row r="42" spans="11:11" x14ac:dyDescent="0.25">
      <c r="K42" s="12"/>
    </row>
    <row r="43" spans="11:11" x14ac:dyDescent="0.25">
      <c r="K43" s="12"/>
    </row>
    <row r="44" spans="11:11" x14ac:dyDescent="0.25">
      <c r="K44" s="12"/>
    </row>
    <row r="45" spans="11:11" x14ac:dyDescent="0.25">
      <c r="K45" s="12"/>
    </row>
    <row r="46" spans="11:11" x14ac:dyDescent="0.25">
      <c r="K46" s="12"/>
    </row>
    <row r="47" spans="11:11" x14ac:dyDescent="0.25">
      <c r="K47" s="12"/>
    </row>
    <row r="48" spans="11:11" x14ac:dyDescent="0.25">
      <c r="K48" s="12"/>
    </row>
    <row r="49" spans="11:11" x14ac:dyDescent="0.25">
      <c r="K49" s="12"/>
    </row>
    <row r="50" spans="11:11" x14ac:dyDescent="0.25">
      <c r="K50" s="12"/>
    </row>
    <row r="51" spans="11:11" x14ac:dyDescent="0.25">
      <c r="K51" s="12"/>
    </row>
    <row r="52" spans="11:11" x14ac:dyDescent="0.25">
      <c r="K52" s="12"/>
    </row>
    <row r="53" spans="11:11" x14ac:dyDescent="0.25">
      <c r="K53" s="12"/>
    </row>
    <row r="54" spans="11:11" x14ac:dyDescent="0.25">
      <c r="K54" s="12"/>
    </row>
    <row r="55" spans="11:11" x14ac:dyDescent="0.25">
      <c r="K55" s="12"/>
    </row>
    <row r="56" spans="11:11" x14ac:dyDescent="0.25">
      <c r="K56" s="12"/>
    </row>
    <row r="57" spans="11:11" x14ac:dyDescent="0.25">
      <c r="K57" s="12"/>
    </row>
    <row r="58" spans="11:11" x14ac:dyDescent="0.25">
      <c r="K58" s="12"/>
    </row>
    <row r="59" spans="11:11" x14ac:dyDescent="0.25">
      <c r="K59" s="12"/>
    </row>
    <row r="60" spans="11:11" x14ac:dyDescent="0.25">
      <c r="K60" s="12"/>
    </row>
    <row r="61" spans="11:11" x14ac:dyDescent="0.25">
      <c r="K61" s="12"/>
    </row>
    <row r="62" spans="11:11" x14ac:dyDescent="0.25">
      <c r="K62" s="12"/>
    </row>
    <row r="63" spans="11:11" x14ac:dyDescent="0.25">
      <c r="K63" s="12"/>
    </row>
    <row r="64" spans="11:11" x14ac:dyDescent="0.25">
      <c r="K64" s="12"/>
    </row>
    <row r="65" spans="11:11" x14ac:dyDescent="0.25">
      <c r="K65" s="12"/>
    </row>
    <row r="66" spans="11:11" x14ac:dyDescent="0.25">
      <c r="K66" s="12"/>
    </row>
    <row r="67" spans="11:11" x14ac:dyDescent="0.25">
      <c r="K67" s="12"/>
    </row>
    <row r="68" spans="11:11" x14ac:dyDescent="0.25">
      <c r="K68" s="12"/>
    </row>
    <row r="69" spans="11:11" x14ac:dyDescent="0.25">
      <c r="K69" s="12"/>
    </row>
    <row r="70" spans="11:11" x14ac:dyDescent="0.25">
      <c r="K70" s="12"/>
    </row>
    <row r="71" spans="11:11" x14ac:dyDescent="0.25">
      <c r="K71" s="12"/>
    </row>
    <row r="72" spans="11:11" x14ac:dyDescent="0.25">
      <c r="K72" s="12"/>
    </row>
    <row r="73" spans="11:11" x14ac:dyDescent="0.25">
      <c r="K73" s="12"/>
    </row>
    <row r="74" spans="11:11" x14ac:dyDescent="0.25">
      <c r="K74" s="12"/>
    </row>
    <row r="75" spans="11:11" x14ac:dyDescent="0.25">
      <c r="K75" s="12"/>
    </row>
    <row r="76" spans="11:11" x14ac:dyDescent="0.25">
      <c r="K76" s="12"/>
    </row>
    <row r="77" spans="11:11" x14ac:dyDescent="0.25">
      <c r="K77" s="12"/>
    </row>
    <row r="78" spans="11:11" x14ac:dyDescent="0.25">
      <c r="K78" s="12"/>
    </row>
    <row r="79" spans="11:11" x14ac:dyDescent="0.25">
      <c r="K79" s="12"/>
    </row>
    <row r="80" spans="11:11" x14ac:dyDescent="0.25">
      <c r="K80" s="12"/>
    </row>
    <row r="81" spans="11:11" x14ac:dyDescent="0.25">
      <c r="K81" s="12"/>
    </row>
    <row r="82" spans="11:11" x14ac:dyDescent="0.25">
      <c r="K82" s="12"/>
    </row>
    <row r="83" spans="11:11" x14ac:dyDescent="0.25">
      <c r="K83" s="12"/>
    </row>
    <row r="84" spans="11:11" x14ac:dyDescent="0.25">
      <c r="K84" s="12"/>
    </row>
    <row r="85" spans="11:11" x14ac:dyDescent="0.25">
      <c r="K85" s="12"/>
    </row>
    <row r="86" spans="11:11" x14ac:dyDescent="0.25">
      <c r="K86" s="12"/>
    </row>
    <row r="87" spans="11:11" x14ac:dyDescent="0.25">
      <c r="K87" s="12"/>
    </row>
    <row r="88" spans="11:11" x14ac:dyDescent="0.25">
      <c r="K88" s="12"/>
    </row>
    <row r="89" spans="11:11" x14ac:dyDescent="0.25">
      <c r="K89" s="12"/>
    </row>
    <row r="90" spans="11:11" x14ac:dyDescent="0.25">
      <c r="K90" s="12"/>
    </row>
    <row r="91" spans="11:11" x14ac:dyDescent="0.25">
      <c r="K91" s="12"/>
    </row>
    <row r="92" spans="11:11" x14ac:dyDescent="0.25">
      <c r="K92" s="12"/>
    </row>
    <row r="93" spans="11:11" x14ac:dyDescent="0.25">
      <c r="K93" s="12"/>
    </row>
    <row r="94" spans="11:11" x14ac:dyDescent="0.25">
      <c r="K94" s="12"/>
    </row>
    <row r="95" spans="11:11" x14ac:dyDescent="0.25">
      <c r="K95" s="12"/>
    </row>
    <row r="96" spans="11:11" x14ac:dyDescent="0.25">
      <c r="K96" s="12"/>
    </row>
    <row r="97" spans="11:11" x14ac:dyDescent="0.25">
      <c r="K97" s="12"/>
    </row>
    <row r="98" spans="11:11" x14ac:dyDescent="0.25">
      <c r="K98" s="12"/>
    </row>
    <row r="99" spans="11:11" x14ac:dyDescent="0.25">
      <c r="K99" s="12"/>
    </row>
    <row r="100" spans="11:11" x14ac:dyDescent="0.25">
      <c r="K100" s="12"/>
    </row>
    <row r="101" spans="11:11" x14ac:dyDescent="0.25">
      <c r="K101" s="12"/>
    </row>
    <row r="102" spans="11:11" x14ac:dyDescent="0.25">
      <c r="K102" s="12"/>
    </row>
    <row r="103" spans="11:11" x14ac:dyDescent="0.25">
      <c r="K103" s="12"/>
    </row>
    <row r="104" spans="11:11" x14ac:dyDescent="0.25">
      <c r="K104" s="12"/>
    </row>
    <row r="105" spans="11:11" x14ac:dyDescent="0.25">
      <c r="K105" s="12"/>
    </row>
    <row r="106" spans="11:11" x14ac:dyDescent="0.25">
      <c r="K106" s="12"/>
    </row>
    <row r="107" spans="11:11" x14ac:dyDescent="0.25">
      <c r="K107" s="12"/>
    </row>
  </sheetData>
  <autoFilter ref="A1:L1"/>
  <dataConsolidate topLabels="1">
    <dataRefs count="1">
      <dataRef ref="F1:F1048576" sheet="BudgetData"/>
    </dataRefs>
  </dataConsolidate>
  <dataValidations count="1">
    <dataValidation type="list" showInputMessage="1" showErrorMessage="1" sqref="C1:C1048576">
      <formula1>"EOM,OOE,EQPT,OVERSEAS"</formula1>
    </dataValidation>
  </dataValidation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selection activeCell="F25" sqref="F25"/>
    </sheetView>
  </sheetViews>
  <sheetFormatPr defaultRowHeight="15" x14ac:dyDescent="0.25"/>
  <cols>
    <col min="1" max="1" width="17.42578125" bestFit="1" customWidth="1"/>
    <col min="2" max="2" width="19.140625" customWidth="1"/>
    <col min="3" max="3" width="16.140625" customWidth="1"/>
    <col min="4" max="4" width="12.5703125" customWidth="1"/>
    <col min="5" max="5" width="15.42578125" customWidth="1"/>
    <col min="6" max="10" width="14.140625" customWidth="1"/>
    <col min="11" max="11" width="12.42578125" customWidth="1"/>
    <col min="12" max="12" width="14.28515625" customWidth="1"/>
    <col min="13" max="13" width="11.5703125" customWidth="1"/>
  </cols>
  <sheetData>
    <row r="1" spans="1:15" ht="15.75" thickBot="1" x14ac:dyDescent="0.3">
      <c r="C1" s="2"/>
      <c r="D1" s="2"/>
      <c r="E1" s="2"/>
      <c r="O1" s="14" t="s">
        <v>29</v>
      </c>
    </row>
    <row r="2" spans="1:15" ht="16.5" thickBot="1" x14ac:dyDescent="0.3">
      <c r="A2" s="4"/>
      <c r="B2" s="4"/>
      <c r="D2" s="53"/>
      <c r="E2" s="53"/>
      <c r="F2" s="79" t="s">
        <v>25</v>
      </c>
      <c r="G2" s="80"/>
      <c r="H2" s="80"/>
      <c r="I2" s="80"/>
      <c r="J2" s="81"/>
      <c r="O2" t="s">
        <v>30</v>
      </c>
    </row>
    <row r="3" spans="1:15" ht="16.5" thickBot="1" x14ac:dyDescent="0.3">
      <c r="A3" s="5" t="s">
        <v>1</v>
      </c>
      <c r="B3" s="54" t="s">
        <v>0</v>
      </c>
      <c r="C3" s="68" t="s">
        <v>2</v>
      </c>
      <c r="D3" s="52" t="s">
        <v>3</v>
      </c>
      <c r="E3" s="6" t="s">
        <v>18</v>
      </c>
      <c r="F3" s="15" t="s">
        <v>19</v>
      </c>
      <c r="G3" s="15" t="s">
        <v>20</v>
      </c>
      <c r="H3" s="15" t="s">
        <v>21</v>
      </c>
      <c r="I3" s="15" t="s">
        <v>22</v>
      </c>
      <c r="J3" s="16" t="s">
        <v>23</v>
      </c>
      <c r="K3" s="6" t="s">
        <v>38</v>
      </c>
      <c r="L3" s="6" t="s">
        <v>37</v>
      </c>
      <c r="M3" s="67" t="s">
        <v>39</v>
      </c>
      <c r="O3" s="23" t="s">
        <v>36</v>
      </c>
    </row>
    <row r="4" spans="1:15" ht="15.75" x14ac:dyDescent="0.25">
      <c r="A4" s="40" t="s">
        <v>11</v>
      </c>
      <c r="B4" s="49" t="s">
        <v>26</v>
      </c>
      <c r="C4" s="111" t="s">
        <v>12</v>
      </c>
      <c r="D4" s="50"/>
      <c r="E4" s="113">
        <v>2</v>
      </c>
      <c r="F4" s="114">
        <v>200000</v>
      </c>
      <c r="G4" s="114">
        <v>200000</v>
      </c>
      <c r="H4" s="114">
        <v>200000</v>
      </c>
      <c r="I4" s="114">
        <v>200000</v>
      </c>
      <c r="J4" s="105">
        <v>200000</v>
      </c>
      <c r="K4" s="115">
        <v>1000000</v>
      </c>
      <c r="L4" s="114">
        <v>200000</v>
      </c>
      <c r="M4" s="116">
        <v>1200000</v>
      </c>
    </row>
    <row r="5" spans="1:15" ht="15.75" x14ac:dyDescent="0.25">
      <c r="A5" s="41"/>
      <c r="B5" s="50"/>
      <c r="C5" s="111" t="s">
        <v>16</v>
      </c>
      <c r="D5" s="50"/>
      <c r="E5" s="113">
        <v>1</v>
      </c>
      <c r="F5" s="114">
        <v>1000000</v>
      </c>
      <c r="G5" s="114">
        <v>0</v>
      </c>
      <c r="H5" s="114">
        <v>0</v>
      </c>
      <c r="I5" s="114">
        <v>0</v>
      </c>
      <c r="J5" s="105">
        <v>0</v>
      </c>
      <c r="K5" s="115">
        <v>1000000</v>
      </c>
      <c r="L5" s="114">
        <v>200000</v>
      </c>
      <c r="M5" s="114">
        <v>1200000</v>
      </c>
    </row>
    <row r="6" spans="1:15" ht="15.75" x14ac:dyDescent="0.25">
      <c r="A6" s="41"/>
      <c r="B6" s="50"/>
      <c r="C6" s="111" t="s">
        <v>13</v>
      </c>
      <c r="D6" s="50"/>
      <c r="E6" s="8">
        <v>2</v>
      </c>
      <c r="F6" s="17">
        <v>66000</v>
      </c>
      <c r="G6" s="17">
        <v>66000</v>
      </c>
      <c r="H6" s="17">
        <v>66000</v>
      </c>
      <c r="I6" s="17">
        <v>66000</v>
      </c>
      <c r="J6" s="18">
        <v>66000</v>
      </c>
      <c r="K6" s="9">
        <v>330000</v>
      </c>
      <c r="L6" s="17">
        <v>66000</v>
      </c>
      <c r="M6" s="17">
        <v>396000</v>
      </c>
    </row>
    <row r="7" spans="1:15" ht="16.5" thickBot="1" x14ac:dyDescent="0.3">
      <c r="A7" s="41"/>
      <c r="B7" s="27" t="s">
        <v>31</v>
      </c>
      <c r="C7" s="28"/>
      <c r="D7" s="46"/>
      <c r="E7" s="45">
        <v>5</v>
      </c>
      <c r="F7" s="30">
        <v>1266000</v>
      </c>
      <c r="G7" s="30">
        <v>266000</v>
      </c>
      <c r="H7" s="30">
        <v>266000</v>
      </c>
      <c r="I7" s="30">
        <v>266000</v>
      </c>
      <c r="J7" s="31">
        <v>266000</v>
      </c>
      <c r="K7" s="57">
        <v>2330000</v>
      </c>
      <c r="L7" s="30">
        <v>466000</v>
      </c>
      <c r="M7" s="30">
        <v>2796000</v>
      </c>
    </row>
    <row r="8" spans="1:15" ht="16.5" thickBot="1" x14ac:dyDescent="0.3">
      <c r="A8" s="36" t="s">
        <v>33</v>
      </c>
      <c r="B8" s="37"/>
      <c r="C8" s="37"/>
      <c r="D8" s="48"/>
      <c r="E8" s="47">
        <v>5</v>
      </c>
      <c r="F8" s="38">
        <v>1266000</v>
      </c>
      <c r="G8" s="38">
        <v>266000</v>
      </c>
      <c r="H8" s="38">
        <v>266000</v>
      </c>
      <c r="I8" s="38">
        <v>266000</v>
      </c>
      <c r="J8" s="39">
        <v>266000</v>
      </c>
      <c r="K8" s="61">
        <v>2330000</v>
      </c>
      <c r="L8" s="62">
        <v>466000</v>
      </c>
      <c r="M8" s="62">
        <v>2796000</v>
      </c>
    </row>
    <row r="9" spans="1:15" ht="15.75" x14ac:dyDescent="0.25">
      <c r="A9" s="40" t="s">
        <v>15</v>
      </c>
      <c r="B9" s="49" t="s">
        <v>27</v>
      </c>
      <c r="C9" s="111" t="s">
        <v>12</v>
      </c>
      <c r="D9" s="50"/>
      <c r="E9" s="8">
        <v>4</v>
      </c>
      <c r="F9" s="17">
        <v>600000</v>
      </c>
      <c r="G9" s="17">
        <v>600000</v>
      </c>
      <c r="H9" s="17">
        <v>600000</v>
      </c>
      <c r="I9" s="17">
        <v>600000</v>
      </c>
      <c r="J9" s="18">
        <v>600000</v>
      </c>
      <c r="K9" s="9">
        <v>3000000</v>
      </c>
      <c r="L9" s="17">
        <v>600000</v>
      </c>
      <c r="M9" s="17">
        <v>3600000</v>
      </c>
    </row>
    <row r="10" spans="1:15" ht="15.75" x14ac:dyDescent="0.25">
      <c r="A10" s="41"/>
      <c r="B10" s="50"/>
      <c r="C10" s="111" t="s">
        <v>16</v>
      </c>
      <c r="D10" s="50"/>
      <c r="E10" s="8">
        <v>4</v>
      </c>
      <c r="F10" s="17">
        <v>0</v>
      </c>
      <c r="G10" s="17">
        <v>2000000</v>
      </c>
      <c r="H10" s="17">
        <v>0</v>
      </c>
      <c r="I10" s="17">
        <v>0</v>
      </c>
      <c r="J10" s="18">
        <v>0</v>
      </c>
      <c r="K10" s="9">
        <v>2000000</v>
      </c>
      <c r="L10" s="17">
        <v>400000</v>
      </c>
      <c r="M10" s="17">
        <v>2400000</v>
      </c>
    </row>
    <row r="11" spans="1:15" ht="15.75" x14ac:dyDescent="0.25">
      <c r="A11" s="41"/>
      <c r="B11" s="50"/>
      <c r="C11" s="111" t="s">
        <v>13</v>
      </c>
      <c r="D11" s="50"/>
      <c r="E11" s="8">
        <v>1</v>
      </c>
      <c r="F11" s="17">
        <v>120000</v>
      </c>
      <c r="G11" s="17">
        <v>120000</v>
      </c>
      <c r="H11" s="17">
        <v>120000</v>
      </c>
      <c r="I11" s="17">
        <v>120000</v>
      </c>
      <c r="J11" s="18">
        <v>120000</v>
      </c>
      <c r="K11" s="9">
        <v>600000</v>
      </c>
      <c r="L11" s="17">
        <v>120000</v>
      </c>
      <c r="M11" s="17">
        <v>720000</v>
      </c>
    </row>
    <row r="12" spans="1:15" ht="15.75" x14ac:dyDescent="0.25">
      <c r="A12" s="41"/>
      <c r="B12" s="50"/>
      <c r="C12" s="51" t="s">
        <v>28</v>
      </c>
      <c r="D12" s="7" t="s">
        <v>14</v>
      </c>
      <c r="E12" s="8">
        <v>5</v>
      </c>
      <c r="F12" s="17">
        <v>5000</v>
      </c>
      <c r="G12" s="17">
        <v>5000</v>
      </c>
      <c r="H12" s="17">
        <v>5000</v>
      </c>
      <c r="I12" s="17">
        <v>5000</v>
      </c>
      <c r="J12" s="18">
        <v>5000</v>
      </c>
      <c r="K12" s="9">
        <v>25000</v>
      </c>
      <c r="L12" s="17">
        <v>5000</v>
      </c>
      <c r="M12" s="17">
        <v>30000</v>
      </c>
    </row>
    <row r="13" spans="1:15" ht="15.75" x14ac:dyDescent="0.25">
      <c r="A13" s="41"/>
      <c r="B13" s="50"/>
      <c r="C13" s="24" t="s">
        <v>35</v>
      </c>
      <c r="D13" s="43"/>
      <c r="E13" s="44">
        <v>5</v>
      </c>
      <c r="F13" s="25">
        <v>5000</v>
      </c>
      <c r="G13" s="25">
        <v>5000</v>
      </c>
      <c r="H13" s="25">
        <v>5000</v>
      </c>
      <c r="I13" s="25">
        <v>5000</v>
      </c>
      <c r="J13" s="26">
        <v>5000</v>
      </c>
      <c r="K13" s="56">
        <v>25000</v>
      </c>
      <c r="L13" s="25">
        <v>5000</v>
      </c>
      <c r="M13" s="25">
        <v>30000</v>
      </c>
    </row>
    <row r="14" spans="1:15" ht="16.5" thickBot="1" x14ac:dyDescent="0.3">
      <c r="A14" s="41"/>
      <c r="B14" s="27" t="s">
        <v>32</v>
      </c>
      <c r="C14" s="28"/>
      <c r="D14" s="46"/>
      <c r="E14" s="45">
        <v>14</v>
      </c>
      <c r="F14" s="30">
        <v>725000</v>
      </c>
      <c r="G14" s="30">
        <v>2725000</v>
      </c>
      <c r="H14" s="30">
        <v>725000</v>
      </c>
      <c r="I14" s="30">
        <v>725000</v>
      </c>
      <c r="J14" s="31">
        <v>725000</v>
      </c>
      <c r="K14" s="57">
        <v>5625000</v>
      </c>
      <c r="L14" s="30">
        <v>1125000</v>
      </c>
      <c r="M14" s="30">
        <v>6750000</v>
      </c>
    </row>
    <row r="15" spans="1:15" ht="16.5" thickBot="1" x14ac:dyDescent="0.3">
      <c r="A15" s="36" t="s">
        <v>34</v>
      </c>
      <c r="B15" s="37"/>
      <c r="C15" s="37"/>
      <c r="D15" s="48"/>
      <c r="E15" s="47">
        <v>14</v>
      </c>
      <c r="F15" s="38">
        <v>725000</v>
      </c>
      <c r="G15" s="38">
        <v>2725000</v>
      </c>
      <c r="H15" s="38">
        <v>725000</v>
      </c>
      <c r="I15" s="38">
        <v>725000</v>
      </c>
      <c r="J15" s="39">
        <v>725000</v>
      </c>
      <c r="K15" s="69">
        <v>5625000</v>
      </c>
      <c r="L15" s="70">
        <v>1125000</v>
      </c>
      <c r="M15" s="70">
        <v>6750000</v>
      </c>
    </row>
    <row r="16" spans="1:15" ht="16.5" thickBot="1" x14ac:dyDescent="0.3">
      <c r="A16" s="10" t="s">
        <v>17</v>
      </c>
      <c r="B16" s="16"/>
      <c r="C16" s="16"/>
      <c r="D16" s="16"/>
      <c r="E16" s="11">
        <v>19</v>
      </c>
      <c r="F16" s="19">
        <v>1991000</v>
      </c>
      <c r="G16" s="19">
        <v>2991000</v>
      </c>
      <c r="H16" s="19">
        <v>991000</v>
      </c>
      <c r="I16" s="19">
        <v>991000</v>
      </c>
      <c r="J16" s="20">
        <v>991000</v>
      </c>
      <c r="K16" s="58">
        <v>7955000</v>
      </c>
      <c r="L16" s="59">
        <v>1591000</v>
      </c>
      <c r="M16" s="59">
        <v>9546000</v>
      </c>
    </row>
    <row r="18" ht="16.5" thickBot="1" x14ac:dyDescent="0.3"/>
    <row r="19" ht="16.5" thickBot="1" x14ac:dyDescent="0.3"/>
    <row r="21" ht="16.5" thickBot="1" x14ac:dyDescent="0.3"/>
    <row r="23" ht="16.5" thickBot="1" x14ac:dyDescent="0.3"/>
    <row r="25" ht="15.75" x14ac:dyDescent="0.25"/>
    <row r="26" ht="15.75" x14ac:dyDescent="0.25"/>
    <row r="27" ht="15.75" x14ac:dyDescent="0.25"/>
    <row r="28" ht="15.75" x14ac:dyDescent="0.25"/>
    <row r="29" ht="15.75" x14ac:dyDescent="0.25"/>
    <row r="30" ht="15.75" x14ac:dyDescent="0.25"/>
    <row r="31" ht="15.75" x14ac:dyDescent="0.25"/>
    <row r="32" ht="15.75" x14ac:dyDescent="0.25"/>
    <row r="33" ht="16.5" thickBot="1" x14ac:dyDescent="0.3"/>
    <row r="34" ht="16.5" thickBot="1" x14ac:dyDescent="0.3"/>
    <row r="35" ht="15.75" thickBot="1" x14ac:dyDescent="0.3"/>
    <row r="49" ht="15.75" thickBot="1" x14ac:dyDescent="0.3"/>
    <row r="50" ht="15.75" thickBot="1" x14ac:dyDescent="0.3"/>
    <row r="52" ht="15.75" thickBot="1" x14ac:dyDescent="0.3"/>
    <row r="53" ht="15.75" thickBot="1" x14ac:dyDescent="0.3"/>
  </sheetData>
  <sheetProtection pivotTables="0"/>
  <mergeCells count="1">
    <mergeCell ref="F2:J2"/>
  </mergeCell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workbookViewId="0">
      <selection activeCell="B11" sqref="B11"/>
    </sheetView>
  </sheetViews>
  <sheetFormatPr defaultRowHeight="15" x14ac:dyDescent="0.25"/>
  <cols>
    <col min="1" max="1" width="19.140625" customWidth="1"/>
    <col min="2" max="2" width="13" customWidth="1"/>
    <col min="3" max="3" width="17.42578125" bestFit="1" customWidth="1"/>
    <col min="4" max="4" width="7.7109375" customWidth="1"/>
    <col min="5" max="5" width="15.42578125" bestFit="1" customWidth="1"/>
    <col min="6" max="7" width="14.140625" bestFit="1" customWidth="1"/>
    <col min="8" max="10" width="14.140625" customWidth="1"/>
    <col min="11" max="11" width="12.42578125" customWidth="1"/>
    <col min="12" max="12" width="14.28515625" customWidth="1"/>
    <col min="13" max="13" width="11.5703125" customWidth="1"/>
    <col min="15" max="15" width="9.140625" customWidth="1"/>
  </cols>
  <sheetData>
    <row r="1" spans="1:17" ht="15.75" thickBot="1" x14ac:dyDescent="0.3">
      <c r="O1" s="14" t="s">
        <v>29</v>
      </c>
    </row>
    <row r="2" spans="1:17" ht="16.5" thickBot="1" x14ac:dyDescent="0.3">
      <c r="F2" s="82" t="s">
        <v>25</v>
      </c>
      <c r="G2" s="83"/>
      <c r="H2" s="83"/>
      <c r="I2" s="83"/>
      <c r="J2" s="84"/>
      <c r="O2" t="s">
        <v>30</v>
      </c>
    </row>
    <row r="3" spans="1:17" ht="16.5" thickBot="1" x14ac:dyDescent="0.3">
      <c r="A3" s="54" t="s">
        <v>0</v>
      </c>
      <c r="B3" s="54" t="s">
        <v>2</v>
      </c>
      <c r="C3" s="54" t="s">
        <v>1</v>
      </c>
      <c r="D3" s="54" t="s">
        <v>3</v>
      </c>
      <c r="E3" s="6" t="s">
        <v>18</v>
      </c>
      <c r="F3" s="63" t="s">
        <v>19</v>
      </c>
      <c r="G3" s="63" t="s">
        <v>20</v>
      </c>
      <c r="H3" s="63" t="s">
        <v>21</v>
      </c>
      <c r="I3" s="63" t="s">
        <v>22</v>
      </c>
      <c r="J3" s="63" t="s">
        <v>23</v>
      </c>
      <c r="K3" s="63" t="s">
        <v>38</v>
      </c>
      <c r="L3" s="63" t="s">
        <v>37</v>
      </c>
      <c r="M3" s="63" t="s">
        <v>39</v>
      </c>
      <c r="O3" s="23" t="s">
        <v>36</v>
      </c>
      <c r="Q3" s="2"/>
    </row>
    <row r="4" spans="1:17" ht="15.75" x14ac:dyDescent="0.25">
      <c r="A4" s="40" t="s">
        <v>26</v>
      </c>
      <c r="B4" s="106" t="s">
        <v>12</v>
      </c>
      <c r="C4" s="107"/>
      <c r="D4" s="108"/>
      <c r="E4" s="29">
        <v>2</v>
      </c>
      <c r="F4" s="30">
        <v>200000</v>
      </c>
      <c r="G4" s="30">
        <v>200000</v>
      </c>
      <c r="H4" s="30">
        <v>200000</v>
      </c>
      <c r="I4" s="30">
        <v>200000</v>
      </c>
      <c r="J4" s="30">
        <v>200000</v>
      </c>
      <c r="K4" s="30">
        <v>1000000</v>
      </c>
      <c r="L4" s="30">
        <v>200000</v>
      </c>
      <c r="M4" s="30">
        <v>1200000</v>
      </c>
    </row>
    <row r="5" spans="1:17" ht="15.75" x14ac:dyDescent="0.25">
      <c r="A5" s="41"/>
      <c r="B5" s="111" t="s">
        <v>16</v>
      </c>
      <c r="C5" s="112"/>
      <c r="D5" s="50"/>
      <c r="E5" s="29">
        <v>1</v>
      </c>
      <c r="F5" s="30">
        <v>1000000</v>
      </c>
      <c r="G5" s="30">
        <v>0</v>
      </c>
      <c r="H5" s="30">
        <v>0</v>
      </c>
      <c r="I5" s="30">
        <v>0</v>
      </c>
      <c r="J5" s="30">
        <v>0</v>
      </c>
      <c r="K5" s="30">
        <v>1000000</v>
      </c>
      <c r="L5" s="30">
        <v>200000</v>
      </c>
      <c r="M5" s="30">
        <v>1200000</v>
      </c>
    </row>
    <row r="6" spans="1:17" ht="16.5" thickBot="1" x14ac:dyDescent="0.3">
      <c r="A6" s="42"/>
      <c r="B6" s="109" t="s">
        <v>13</v>
      </c>
      <c r="C6" s="110"/>
      <c r="D6" s="55"/>
      <c r="E6" s="29">
        <v>2</v>
      </c>
      <c r="F6" s="30">
        <v>66000</v>
      </c>
      <c r="G6" s="30">
        <v>66000</v>
      </c>
      <c r="H6" s="30">
        <v>66000</v>
      </c>
      <c r="I6" s="30">
        <v>66000</v>
      </c>
      <c r="J6" s="30">
        <v>66000</v>
      </c>
      <c r="K6" s="30">
        <v>330000</v>
      </c>
      <c r="L6" s="30">
        <v>66000</v>
      </c>
      <c r="M6" s="30">
        <v>396000</v>
      </c>
    </row>
    <row r="7" spans="1:17" ht="16.5" thickBot="1" x14ac:dyDescent="0.3">
      <c r="A7" s="64" t="s">
        <v>31</v>
      </c>
      <c r="B7" s="65"/>
      <c r="C7" s="65"/>
      <c r="D7" s="65"/>
      <c r="E7" s="66">
        <v>5</v>
      </c>
      <c r="F7" s="60">
        <v>1266000</v>
      </c>
      <c r="G7" s="60">
        <v>266000</v>
      </c>
      <c r="H7" s="60">
        <v>266000</v>
      </c>
      <c r="I7" s="60">
        <v>266000</v>
      </c>
      <c r="J7" s="60">
        <v>266000</v>
      </c>
      <c r="K7" s="62">
        <v>2330000</v>
      </c>
      <c r="L7" s="62">
        <v>466000</v>
      </c>
      <c r="M7" s="62">
        <v>2796000</v>
      </c>
    </row>
    <row r="8" spans="1:17" ht="15.75" x14ac:dyDescent="0.25">
      <c r="A8" s="40" t="s">
        <v>27</v>
      </c>
      <c r="B8" s="106" t="s">
        <v>12</v>
      </c>
      <c r="C8" s="107"/>
      <c r="D8" s="108"/>
      <c r="E8" s="29">
        <v>4</v>
      </c>
      <c r="F8" s="30">
        <v>600000</v>
      </c>
      <c r="G8" s="30">
        <v>600000</v>
      </c>
      <c r="H8" s="30">
        <v>600000</v>
      </c>
      <c r="I8" s="30">
        <v>600000</v>
      </c>
      <c r="J8" s="30">
        <v>600000</v>
      </c>
      <c r="K8" s="30">
        <v>3000000</v>
      </c>
      <c r="L8" s="30">
        <v>600000</v>
      </c>
      <c r="M8" s="30">
        <v>3600000</v>
      </c>
    </row>
    <row r="9" spans="1:17" ht="15.75" x14ac:dyDescent="0.25">
      <c r="A9" s="41"/>
      <c r="B9" s="111" t="s">
        <v>16</v>
      </c>
      <c r="C9" s="112"/>
      <c r="D9" s="50"/>
      <c r="E9" s="29">
        <v>4</v>
      </c>
      <c r="F9" s="30">
        <v>0</v>
      </c>
      <c r="G9" s="30">
        <v>2000000</v>
      </c>
      <c r="H9" s="30">
        <v>0</v>
      </c>
      <c r="I9" s="30">
        <v>0</v>
      </c>
      <c r="J9" s="30">
        <v>0</v>
      </c>
      <c r="K9" s="30">
        <v>2000000</v>
      </c>
      <c r="L9" s="30">
        <v>400000</v>
      </c>
      <c r="M9" s="30">
        <v>2400000</v>
      </c>
    </row>
    <row r="10" spans="1:17" ht="15.75" x14ac:dyDescent="0.25">
      <c r="A10" s="41"/>
      <c r="B10" s="111" t="s">
        <v>13</v>
      </c>
      <c r="C10" s="112"/>
      <c r="D10" s="50"/>
      <c r="E10" s="29">
        <v>1</v>
      </c>
      <c r="F10" s="30">
        <v>120000</v>
      </c>
      <c r="G10" s="30">
        <v>120000</v>
      </c>
      <c r="H10" s="30">
        <v>120000</v>
      </c>
      <c r="I10" s="30">
        <v>120000</v>
      </c>
      <c r="J10" s="30">
        <v>120000</v>
      </c>
      <c r="K10" s="30">
        <v>600000</v>
      </c>
      <c r="L10" s="30">
        <v>120000</v>
      </c>
      <c r="M10" s="30">
        <v>720000</v>
      </c>
    </row>
    <row r="11" spans="1:17" ht="16.5" thickBot="1" x14ac:dyDescent="0.3">
      <c r="A11" s="42"/>
      <c r="B11" s="109" t="s">
        <v>28</v>
      </c>
      <c r="C11" s="110"/>
      <c r="D11" s="55"/>
      <c r="E11" s="29">
        <v>5</v>
      </c>
      <c r="F11" s="30">
        <v>5000</v>
      </c>
      <c r="G11" s="30">
        <v>5000</v>
      </c>
      <c r="H11" s="30">
        <v>5000</v>
      </c>
      <c r="I11" s="30">
        <v>5000</v>
      </c>
      <c r="J11" s="30">
        <v>5000</v>
      </c>
      <c r="K11" s="30">
        <v>25000</v>
      </c>
      <c r="L11" s="30">
        <v>5000</v>
      </c>
      <c r="M11" s="30">
        <v>30000</v>
      </c>
    </row>
    <row r="12" spans="1:17" ht="16.5" thickBot="1" x14ac:dyDescent="0.3">
      <c r="A12" s="64" t="s">
        <v>32</v>
      </c>
      <c r="B12" s="65"/>
      <c r="C12" s="65"/>
      <c r="D12" s="65"/>
      <c r="E12" s="66">
        <v>14</v>
      </c>
      <c r="F12" s="60">
        <v>725000</v>
      </c>
      <c r="G12" s="60">
        <v>2725000</v>
      </c>
      <c r="H12" s="60">
        <v>725000</v>
      </c>
      <c r="I12" s="60">
        <v>725000</v>
      </c>
      <c r="J12" s="60">
        <v>725000</v>
      </c>
      <c r="K12" s="62">
        <v>5625000</v>
      </c>
      <c r="L12" s="62">
        <v>1125000</v>
      </c>
      <c r="M12" s="62">
        <v>6750000</v>
      </c>
    </row>
    <row r="13" spans="1:17" ht="16.5" thickBot="1" x14ac:dyDescent="0.3">
      <c r="A13" s="32" t="s">
        <v>17</v>
      </c>
      <c r="B13" s="33"/>
      <c r="C13" s="33"/>
      <c r="D13" s="33"/>
      <c r="E13" s="34">
        <v>19</v>
      </c>
      <c r="F13" s="35">
        <v>1991000</v>
      </c>
      <c r="G13" s="35">
        <v>2991000</v>
      </c>
      <c r="H13" s="35">
        <v>991000</v>
      </c>
      <c r="I13" s="35">
        <v>991000</v>
      </c>
      <c r="J13" s="35">
        <v>991000</v>
      </c>
      <c r="K13" s="71">
        <v>7955000</v>
      </c>
      <c r="L13" s="71">
        <v>1591000</v>
      </c>
      <c r="M13" s="71">
        <v>9546000</v>
      </c>
    </row>
    <row r="15" spans="1:17" ht="16.5" thickBot="1" x14ac:dyDescent="0.3"/>
    <row r="17" ht="16.5" thickBot="1" x14ac:dyDescent="0.3"/>
    <row r="18" ht="16.5" thickBot="1" x14ac:dyDescent="0.3"/>
    <row r="19" ht="16.5" thickBot="1" x14ac:dyDescent="0.3"/>
    <row r="21" ht="16.5" thickBot="1" x14ac:dyDescent="0.3"/>
    <row r="22" ht="16.5" thickBot="1" x14ac:dyDescent="0.3"/>
    <row r="23" ht="16.5" thickBot="1" x14ac:dyDescent="0.3"/>
    <row r="26" ht="16.5" thickBot="1" x14ac:dyDescent="0.3"/>
    <row r="27" ht="16.5" thickBot="1" x14ac:dyDescent="0.3"/>
    <row r="28" ht="16.5" thickBot="1" x14ac:dyDescent="0.3"/>
    <row r="30" ht="15.75" x14ac:dyDescent="0.25"/>
    <row r="31" ht="15.75" x14ac:dyDescent="0.25"/>
    <row r="32" ht="15.75" x14ac:dyDescent="0.25"/>
    <row r="33" ht="15.75" x14ac:dyDescent="0.25"/>
    <row r="34" ht="15.75" x14ac:dyDescent="0.25"/>
    <row r="38" ht="15.75" thickBot="1" x14ac:dyDescent="0.3"/>
    <row r="39" ht="15.75" thickBot="1" x14ac:dyDescent="0.3"/>
    <row r="40" ht="15.75" thickBot="1" x14ac:dyDescent="0.3"/>
  </sheetData>
  <mergeCells count="1">
    <mergeCell ref="F2:J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Checkpoints</vt:lpstr>
      <vt:lpstr>KPIs</vt:lpstr>
      <vt:lpstr>High IF Journals</vt:lpstr>
      <vt:lpstr>Benchmarking</vt:lpstr>
      <vt:lpstr>BudgetData</vt:lpstr>
      <vt:lpstr>BudgetByWorkPackage</vt:lpstr>
      <vt:lpstr>BudgetByInstitute</vt:lpstr>
    </vt:vector>
  </TitlesOfParts>
  <Company>WOG 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 Ei-Leen</dc:creator>
  <cp:lastModifiedBy>Windows User</cp:lastModifiedBy>
  <dcterms:created xsi:type="dcterms:W3CDTF">2018-08-20T02:51:05Z</dcterms:created>
  <dcterms:modified xsi:type="dcterms:W3CDTF">2018-08-31T10:45:43Z</dcterms:modified>
</cp:coreProperties>
</file>