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itssastar-my.sharepoint.com/personal/tp-chuaktn_hq_a-star_edu_sg/Documents/Desktop/Bilat Funding Initiative/DST-ASTAR 2025/Grant Call Documents/"/>
    </mc:Choice>
  </mc:AlternateContent>
  <xr:revisionPtr revIDLastSave="0" documentId="8_{ED14C14B-B3A0-47C3-9916-E1116587E379}" xr6:coauthVersionLast="47" xr6:coauthVersionMax="47" xr10:uidLastSave="{00000000-0000-0000-0000-000000000000}"/>
  <bookViews>
    <workbookView xWindow="-120" yWindow="-120" windowWidth="20730" windowHeight="11160" xr2:uid="{00000000-000D-0000-FFFF-FFFF00000000}"/>
  </bookViews>
  <sheets>
    <sheet name="General Instructions" sheetId="9" r:id="rId1"/>
    <sheet name="Budget Breakdown" sheetId="14" r:id="rId2"/>
    <sheet name="BudgetJustifications" sheetId="3" r:id="rId3"/>
    <sheet name="WorkContribution" sheetId="10" r:id="rId4"/>
    <sheet name=" KPI (do not use)" sheetId="6" state="hidden" r:id="rId5"/>
    <sheet name="KPI" sheetId="12" r:id="rId6"/>
    <sheet name="Milestone" sheetId="15" r:id="rId7"/>
    <sheet name="Data"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4" l="1"/>
  <c r="D8" i="14"/>
  <c r="E8" i="14"/>
  <c r="F8" i="14"/>
  <c r="G8" i="14"/>
  <c r="H8" i="14"/>
  <c r="I8" i="14"/>
  <c r="J8" i="14"/>
  <c r="K8" i="14"/>
  <c r="L8" i="14"/>
  <c r="M8" i="14"/>
  <c r="N8" i="14"/>
  <c r="O8" i="14"/>
  <c r="P8" i="14"/>
  <c r="Q8" i="14"/>
  <c r="C9" i="14"/>
  <c r="D9" i="14"/>
  <c r="E9" i="14"/>
  <c r="F9" i="14"/>
  <c r="G9" i="14"/>
  <c r="H9" i="14"/>
  <c r="I9" i="14"/>
  <c r="J9" i="14"/>
  <c r="K9" i="14"/>
  <c r="L9" i="14"/>
  <c r="M9" i="14"/>
  <c r="N9" i="14"/>
  <c r="O9" i="14"/>
  <c r="P9" i="14"/>
  <c r="Q9" i="14"/>
  <c r="C10" i="14"/>
  <c r="D10" i="14"/>
  <c r="E10" i="14"/>
  <c r="F10" i="14"/>
  <c r="G10" i="14"/>
  <c r="H10" i="14"/>
  <c r="I10" i="14"/>
  <c r="J10" i="14"/>
  <c r="K10" i="14"/>
  <c r="L10" i="14"/>
  <c r="M10" i="14"/>
  <c r="N10" i="14"/>
  <c r="O10" i="14"/>
  <c r="P10" i="14"/>
  <c r="Q10" i="14"/>
  <c r="C11" i="14"/>
  <c r="D11" i="14"/>
  <c r="E11" i="14"/>
  <c r="F11" i="14"/>
  <c r="G11" i="14"/>
  <c r="H11" i="14"/>
  <c r="I11" i="14"/>
  <c r="J11" i="14"/>
  <c r="K11" i="14"/>
  <c r="L11" i="14"/>
  <c r="M11" i="14"/>
  <c r="N11" i="14"/>
  <c r="O11" i="14"/>
  <c r="P11" i="14"/>
  <c r="Q11" i="14"/>
  <c r="C12" i="14"/>
  <c r="D12" i="14"/>
  <c r="E12" i="14"/>
  <c r="F12" i="14"/>
  <c r="G12" i="14"/>
  <c r="H12" i="14"/>
  <c r="I12" i="14"/>
  <c r="J12" i="14"/>
  <c r="K12" i="14"/>
  <c r="L12" i="14"/>
  <c r="M12" i="14"/>
  <c r="N12" i="14"/>
  <c r="O12" i="14"/>
  <c r="P12" i="14"/>
  <c r="Q12" i="14"/>
  <c r="C13" i="14"/>
  <c r="D13" i="14"/>
  <c r="E13" i="14"/>
  <c r="F13" i="14"/>
  <c r="G13" i="14"/>
  <c r="H13" i="14"/>
  <c r="I13" i="14"/>
  <c r="J13" i="14"/>
  <c r="K13" i="14"/>
  <c r="L13" i="14"/>
  <c r="M13" i="14"/>
  <c r="N13" i="14"/>
  <c r="O13" i="14"/>
  <c r="P13" i="14"/>
  <c r="Q13" i="14"/>
  <c r="C14" i="14"/>
  <c r="D14" i="14"/>
  <c r="E14" i="14"/>
  <c r="F14" i="14"/>
  <c r="G14" i="14"/>
  <c r="H14" i="14"/>
  <c r="I14" i="14"/>
  <c r="J14" i="14"/>
  <c r="K14" i="14"/>
  <c r="L14" i="14"/>
  <c r="M14" i="14"/>
  <c r="N14" i="14"/>
  <c r="O14" i="14"/>
  <c r="P14" i="14"/>
  <c r="Q14" i="14"/>
  <c r="C15" i="14"/>
  <c r="D15" i="14"/>
  <c r="E15" i="14"/>
  <c r="F15" i="14"/>
  <c r="G15" i="14"/>
  <c r="H15" i="14"/>
  <c r="I15" i="14"/>
  <c r="J15" i="14"/>
  <c r="K15" i="14"/>
  <c r="L15" i="14"/>
  <c r="M15" i="14"/>
  <c r="N15" i="14"/>
  <c r="O15" i="14"/>
  <c r="P15" i="14"/>
  <c r="Q15" i="14"/>
  <c r="C7" i="14"/>
  <c r="Q7" i="14"/>
  <c r="P7" i="14"/>
  <c r="O7" i="14"/>
  <c r="N7" i="14"/>
  <c r="M7" i="14"/>
  <c r="L7" i="14"/>
  <c r="K7" i="14"/>
  <c r="J7" i="14"/>
  <c r="I7" i="14"/>
  <c r="H7" i="14"/>
  <c r="G7" i="14"/>
  <c r="F7" i="14"/>
  <c r="D7" i="14"/>
  <c r="E7" i="14"/>
  <c r="S59" i="14"/>
  <c r="S60" i="14"/>
  <c r="M60" i="14"/>
  <c r="P60" i="14"/>
  <c r="J60" i="14"/>
  <c r="S57" i="14"/>
  <c r="S58" i="14"/>
  <c r="S34" i="14" l="1"/>
  <c r="S56" i="14"/>
  <c r="S23" i="14"/>
  <c r="S24" i="14"/>
  <c r="S25" i="14"/>
  <c r="S26" i="14"/>
  <c r="S27" i="14"/>
  <c r="S28" i="14"/>
  <c r="S29" i="14"/>
  <c r="S30" i="14"/>
  <c r="S31" i="14"/>
  <c r="S32" i="14"/>
  <c r="S33" i="14"/>
  <c r="S35" i="14"/>
  <c r="S36" i="14"/>
  <c r="S37" i="14"/>
  <c r="S38" i="14"/>
  <c r="S39" i="14"/>
  <c r="S40" i="14"/>
  <c r="S41" i="14"/>
  <c r="S42" i="14"/>
  <c r="S43" i="14"/>
  <c r="S44" i="14"/>
  <c r="S45" i="14"/>
  <c r="S46" i="14"/>
  <c r="S47" i="14"/>
  <c r="S48" i="14"/>
  <c r="S49" i="14"/>
  <c r="S50" i="14"/>
  <c r="S51" i="14"/>
  <c r="S52" i="14"/>
  <c r="S53" i="14"/>
  <c r="S54" i="14"/>
  <c r="S55" i="14"/>
  <c r="S22" i="14"/>
  <c r="S13" i="14" l="1"/>
  <c r="S12" i="14"/>
  <c r="S8" i="14"/>
  <c r="S14" i="14"/>
  <c r="S15" i="14"/>
  <c r="S9" i="14"/>
  <c r="S10" i="14"/>
  <c r="S11" i="14"/>
  <c r="S7" i="14"/>
  <c r="R10" i="14"/>
  <c r="Q16" i="14"/>
  <c r="R11" i="14"/>
  <c r="R13" i="14"/>
  <c r="R8" i="14"/>
  <c r="R7" i="14"/>
  <c r="R14" i="14"/>
  <c r="R9" i="14"/>
  <c r="R15" i="14"/>
  <c r="R12" i="14"/>
  <c r="J16" i="14"/>
  <c r="I16" i="14"/>
  <c r="P16" i="14"/>
  <c r="O16" i="14"/>
  <c r="G16" i="14"/>
  <c r="H16" i="14"/>
  <c r="F16" i="14"/>
  <c r="L16" i="14"/>
  <c r="K16" i="14"/>
  <c r="M16" i="14"/>
  <c r="N16" i="14"/>
  <c r="C16" i="14"/>
  <c r="D16" i="14"/>
  <c r="E16" i="14"/>
  <c r="T13" i="14" l="1"/>
  <c r="T10" i="14"/>
  <c r="S16" i="14"/>
  <c r="T9" i="14"/>
  <c r="T7" i="14"/>
  <c r="T14" i="14"/>
  <c r="T11" i="14"/>
  <c r="T8" i="14"/>
  <c r="T12" i="14"/>
  <c r="T15" i="14"/>
  <c r="R16" i="14"/>
  <c r="E20" i="10"/>
  <c r="T16" i="14" l="1"/>
</calcChain>
</file>

<file path=xl/sharedStrings.xml><?xml version="1.0" encoding="utf-8"?>
<sst xmlns="http://schemas.openxmlformats.org/spreadsheetml/2006/main" count="243" uniqueCount="170">
  <si>
    <t xml:space="preserve">A. Overall Summary </t>
  </si>
  <si>
    <t>No.</t>
  </si>
  <si>
    <t>Research Institute</t>
  </si>
  <si>
    <t>EOM($)</t>
  </si>
  <si>
    <t>OOE($)</t>
  </si>
  <si>
    <t>Overseas Travel/Conference($)</t>
  </si>
  <si>
    <t>Equipment($)</t>
  </si>
  <si>
    <t>Year 1</t>
  </si>
  <si>
    <t>Year 2</t>
  </si>
  <si>
    <t>Year 3</t>
  </si>
  <si>
    <t>Total</t>
  </si>
  <si>
    <t>VOTE</t>
  </si>
  <si>
    <t>Annual Phasing (S$)</t>
  </si>
  <si>
    <t>Institute Name</t>
  </si>
  <si>
    <t>Category</t>
  </si>
  <si>
    <t>Description/Items</t>
  </si>
  <si>
    <t>No:</t>
  </si>
  <si>
    <t>Year 4</t>
  </si>
  <si>
    <t>Year 5</t>
  </si>
  <si>
    <t>Total Funding Approved S$</t>
  </si>
  <si>
    <t>Grand Total</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</si>
  <si>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</si>
  <si>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</si>
  <si>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</si>
  <si>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Vote Item</t>
  </si>
  <si>
    <t>Justification</t>
  </si>
  <si>
    <t>EQPT Vote</t>
  </si>
  <si>
    <t>OOE Vote</t>
  </si>
  <si>
    <t>Overseas Travel Vote</t>
  </si>
  <si>
    <r>
      <rPr>
        <b/>
        <sz val="11"/>
        <color rgb="FF000000"/>
        <rFont val="Times New Roman"/>
      </rPr>
      <t xml:space="preserve">Instructions to Applicant:  
</t>
    </r>
    <r>
      <rPr>
        <sz val="11"/>
        <color rgb="FF000000"/>
        <rFont val="Times New Roman"/>
      </rPr>
      <t xml:space="preserve">1. For each team member, please provide the expected percentage effort within the project. Please indicate research staff for whom you are seeking EOM support. The 'Role in Project' and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Please note that collaborators are not entitled to receive (directly or indirectly) any portion of the project funds. As of 1 Apr 2023, salary of PIs/Co-PIs can no longer be charged to grants administered by A*STAR
2. Please refer to "Guidelines for Managing A*STAR Grants" for further details.
3. Enter data only in the cells that are not shaded, i.e. in white.
4. Do not change the format of the cells. Enter the % effort numbers without the % sign, e.g. type 25 (correct) instead of 25% (wrong). 
</t>
    </r>
  </si>
  <si>
    <t>Name</t>
  </si>
  <si>
    <t>Role In Project</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</si>
  <si>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</si>
  <si>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</si>
  <si>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</si>
  <si>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</si>
  <si>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</si>
  <si>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</si>
  <si>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Criteria</t>
  </si>
  <si>
    <t>Target</t>
  </si>
  <si>
    <t>Training R&amp;D Manpower</t>
  </si>
  <si>
    <t>Master's Research Students trained or under training (Note: Only Master's students whose degrees are conferred by local IHLs can be counted &amp; the immediate supervisor of these students must be the PI)</t>
  </si>
  <si>
    <t>NA</t>
  </si>
  <si>
    <t>PhD Students trained or under training as part of the grant (Note: Only PhD students whose degrees are conferred by local IHLs can be counted &amp; immediate supervisor of these students must be the PI)</t>
  </si>
  <si>
    <t>Research Capability Indicators</t>
  </si>
  <si>
    <t>No. of Joint Programs/Projects with local/international universities/organisations</t>
  </si>
  <si>
    <t>No. of Conferences, Workshops and Seminars Organised (Note: For progress reports, please put the details in comments box)</t>
  </si>
  <si>
    <t>No. of Journal papers (in SCI &amp; EI Database)</t>
  </si>
  <si>
    <t xml:space="preserve">Min. 2 publications in the top 10% most highly cited journals	</t>
  </si>
  <si>
    <t>No. of Conference papers</t>
  </si>
  <si>
    <t>Dollars received from collaborations with non-private insitutions/organisations (S$)</t>
  </si>
  <si>
    <t>Technology Indicators</t>
  </si>
  <si>
    <t>No. of Primary Patent Application filed</t>
  </si>
  <si>
    <t>No. of Patents granted</t>
  </si>
  <si>
    <t>No. of Technology Disclosures</t>
  </si>
  <si>
    <t>Industry Capability Indicators</t>
  </si>
  <si>
    <t>No. of R&amp;D Projects with Industry Cash funding*</t>
  </si>
  <si>
    <t>Industry Dollars Received to Fund Project (Cash Only S$)*</t>
  </si>
  <si>
    <t>pls input if relevant</t>
  </si>
  <si>
    <t>Industry Dollars Received to Fund Project (In-Kind S$)*</t>
  </si>
  <si>
    <t>No. of Research Staff spun out (Note: For progress reports, please put spun out details in comments box. Only research staff who found employment at companies registered in Singapore can be counted.)</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</si>
  <si>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propose Milestones to track the progress of the study. 
2. Enter data only in the cells that are not shaded, i.e. in white. 
3. Select 'Yes' from the dropdown list of the Years and Quarters that are relevant to the indicated milestones. Leave blank for those cells that are not applicable.
</t>
    </r>
    <r>
      <rPr>
        <sz val="11"/>
        <color rgb="FFFF0000"/>
        <rFont val="Times New Roman"/>
        <family val="1"/>
      </rPr>
      <t/>
    </r>
  </si>
  <si>
    <t>Details</t>
  </si>
  <si>
    <t>Y1Q1</t>
  </si>
  <si>
    <t>Y1Q2</t>
  </si>
  <si>
    <t>Y1Q3</t>
  </si>
  <si>
    <t>Y1Q4</t>
  </si>
  <si>
    <t>Y2Q1</t>
  </si>
  <si>
    <t>Y2Q2</t>
  </si>
  <si>
    <t>Y2Q3</t>
  </si>
  <si>
    <t>Y2Q4</t>
  </si>
  <si>
    <t>Y3Q1</t>
  </si>
  <si>
    <t>Y3Q2</t>
  </si>
  <si>
    <t>Y3Q3</t>
  </si>
  <si>
    <t>Y3Q4</t>
  </si>
  <si>
    <t>Y4Q1</t>
  </si>
  <si>
    <t>Y4Q2</t>
  </si>
  <si>
    <t>Y4Q3</t>
  </si>
  <si>
    <t>Y4Q4</t>
  </si>
  <si>
    <t>Y5Q1</t>
  </si>
  <si>
    <t>Y5Q2</t>
  </si>
  <si>
    <t>Y5Q3</t>
  </si>
  <si>
    <t>Y5Q4</t>
  </si>
  <si>
    <t>Q1</t>
  </si>
  <si>
    <t>Q2</t>
  </si>
  <si>
    <t>Q3</t>
  </si>
  <si>
    <t>Q4</t>
  </si>
  <si>
    <t>Yes</t>
  </si>
  <si>
    <t>ACRC - A*STAR Computational Resource Centre</t>
  </si>
  <si>
    <t>Principal Investigator</t>
  </si>
  <si>
    <t>EOM - Expenditure on Manpower</t>
  </si>
  <si>
    <t>ADSC - Advanced Digital Sciences Centre</t>
  </si>
  <si>
    <t>Co-Investigator</t>
  </si>
  <si>
    <t>EQPT - Equipment</t>
  </si>
  <si>
    <t>AH - Alexandra Hospital</t>
  </si>
  <si>
    <t>Research Fellow</t>
  </si>
  <si>
    <t>OVERSEAS - Overseas Travel</t>
  </si>
  <si>
    <t>ARTC - Advanced Remanufacturing and Technology Centre</t>
  </si>
  <si>
    <t>Research Associate</t>
  </si>
  <si>
    <t>OOE - Other Operating Expenditure</t>
  </si>
  <si>
    <t>BII - Bioinformatics Institute</t>
  </si>
  <si>
    <t>Research Assistant</t>
  </si>
  <si>
    <t>BIP - Biotransformation Innovation Platform</t>
  </si>
  <si>
    <t>Student Assistant</t>
  </si>
  <si>
    <t>BMSI - Biomedical Sciences Institutes</t>
  </si>
  <si>
    <t>Visiting Professor</t>
  </si>
  <si>
    <t>BTI - Bioprocessing Technology Institute</t>
  </si>
  <si>
    <t>Collaborator</t>
  </si>
  <si>
    <t>CGH - Changi General Hospital</t>
  </si>
  <si>
    <t>CIRC - Clinical Imaging Research Centre</t>
  </si>
  <si>
    <t>EDDC - Experimental Drug Development Centre</t>
  </si>
  <si>
    <t>GIS - Genome Institute of Singapore</t>
  </si>
  <si>
    <t>I2R - Institute for Infocomm Research</t>
  </si>
  <si>
    <t>IBN - Institute of Bioengineering and Nanotechnology</t>
  </si>
  <si>
    <t>ICES - Institute of Chemical &amp; Engineering Sciences</t>
  </si>
  <si>
    <t>IHPC - Institute of High Performance Computing</t>
  </si>
  <si>
    <t>IMB - Institute of Medical Biology</t>
  </si>
  <si>
    <t>IMCB - Institute of Molecular and Cell Biology</t>
  </si>
  <si>
    <t>IME - Institute of Microelectronics</t>
  </si>
  <si>
    <t>IMRE - Institute of Materials Research and Engineering</t>
  </si>
  <si>
    <t>MEL - MEL</t>
  </si>
  <si>
    <t>MEL2 - MEL2</t>
  </si>
  <si>
    <t>NAP - Ngee Ann Polytechnic</t>
  </si>
  <si>
    <t>NBL - NanoBio Lab</t>
  </si>
  <si>
    <t>NMC - National Metrology Centre</t>
  </si>
  <si>
    <t>NYP - Nanyang Polytechnic</t>
  </si>
  <si>
    <t>NTU - Nanyang Technological University</t>
  </si>
  <si>
    <t>NUS - National University of Singapore</t>
  </si>
  <si>
    <t>p53 - p53 Lab</t>
  </si>
  <si>
    <t>SBIC - Singapore Bioimaging Consortium</t>
  </si>
  <si>
    <t>SERI - Singapore Eye Research Institute</t>
  </si>
  <si>
    <t>SGH - Singapore General Hospital</t>
  </si>
  <si>
    <t>SICS - Singapore Institute for Clinical Sciences</t>
  </si>
  <si>
    <t>SIFBI - Singapore Institute of Food &amp; Biotechnology Innovation</t>
  </si>
  <si>
    <t>SIgN - Singapore Immunology Network</t>
  </si>
  <si>
    <t>SIMT - Singapore Institute of Manufacturing Technology</t>
  </si>
  <si>
    <t>SIT - Singapore Institute of Technology</t>
  </si>
  <si>
    <t>SMART - Singapore-MIT Alliance for Research and Technology</t>
  </si>
  <si>
    <t>SMU - Singapore Management University</t>
  </si>
  <si>
    <t>SRIS - Skin Research Institute of Singapore</t>
  </si>
  <si>
    <t>SUTD - Singapore University of Technology and Design</t>
  </si>
  <si>
    <t>TLGM - Translational Laboratory in Genetic Medicine</t>
  </si>
  <si>
    <t>TTSH - Tan Tock Seng Hospital</t>
  </si>
  <si>
    <t>Others (Indicate the institute name under description and in tabs "BudgetJustifcations" and "WorkContribution")</t>
  </si>
  <si>
    <t>Remarks</t>
  </si>
  <si>
    <t>Min 1 is required.</t>
  </si>
  <si>
    <t>RS Vote</t>
  </si>
  <si>
    <r>
      <t xml:space="preserve">Instructions to Applicant: 
</t>
    </r>
    <r>
      <rPr>
        <sz val="11"/>
        <color theme="1"/>
        <rFont val="Times New Roman"/>
        <family val="1"/>
      </rPr>
      <t xml:space="preserve">1. Please enter the budget plan for the proposed duration of the project. </t>
    </r>
    <r>
      <rPr>
        <sz val="11"/>
        <rFont val="Times New Roman"/>
        <family val="1"/>
      </rPr>
      <t xml:space="preserve">Please refer to "Guidelines for Managing A*STAR Grants" for funding policies.
2. Only expenses directly related to the project are allowed. </t>
    </r>
    <r>
      <rPr>
        <b/>
        <sz val="11"/>
        <rFont val="Times New Roman"/>
        <family val="1"/>
      </rPr>
      <t>DO NOT include any indirect costs here.</t>
    </r>
    <r>
      <rPr>
        <sz val="11"/>
        <rFont val="Times New Roman"/>
        <family val="1"/>
      </rPr>
      <t xml:space="preserve">
3. For Section A, enter the names of all the Host Insititutes (HIs) that will receive funding in this project. 
4. For Section B, enter the proposed manpower and items to be funded, their vote classification and yearly budget phasing under the grant. 
i. Enter the name and quantity of each proposed item to be funded, under the columns "Description/Items" and "No.". Start on a new row for each item.
ii. Fill in the estimated budget required each year for the proposed item, under the heading "Annual Phasing (S$)". Fill in values only for the duration of the project. Enter '0' if there is no phasing for that year. Leave blank for the unused cells. 
5. Kindly standardise the use of manpower terms as below:
- Research Fellow (RF) i.e. with PhD
- Research Associate (RA) i.e. with Masters
- Research Assistant (RA) i.e. Bachelor degree
- Student Assistant (SA)
6. Note that visting professors, local conference and seminars (if applicable) should be stated under OOE.
7. Do not change the format of the cells. Enter the costs without the $ sign, e.g. type 2500 (correct) instead of $2500 (wrong).</t>
    </r>
  </si>
  <si>
    <t>FY1</t>
  </si>
  <si>
    <t>FY2</t>
  </si>
  <si>
    <t>FY3</t>
  </si>
  <si>
    <t xml:space="preserve">B. Breakdown by Host Institute </t>
  </si>
  <si>
    <t>Research Scholarship ($)</t>
  </si>
  <si>
    <t>EOM</t>
  </si>
  <si>
    <t>OOE</t>
  </si>
  <si>
    <t>EQPT</t>
  </si>
  <si>
    <t>OT</t>
  </si>
  <si>
    <t>RS</t>
  </si>
  <si>
    <t>Total($) - Direct Cost</t>
  </si>
  <si>
    <t>IDC (30%)</t>
  </si>
  <si>
    <t>Total ($)</t>
  </si>
  <si>
    <t>Milestone 1: XXX
(Commence on Y1Q1)</t>
  </si>
  <si>
    <t>Milestone 2: XXX
(Commence on Y2Q1)</t>
  </si>
  <si>
    <t>Milestone 3: XXX
(Commence on Y2Q3)</t>
  </si>
  <si>
    <r>
      <t>No. of joint publications with an overseas joint collaborator</t>
    </r>
    <r>
      <rPr>
        <i/>
        <sz val="10"/>
        <rFont val="Arial"/>
        <family val="2"/>
      </rPr>
      <t> </t>
    </r>
  </si>
  <si>
    <r>
      <t>No. of publications (top 10% most highly cited journals)</t>
    </r>
    <r>
      <rPr>
        <i/>
        <sz val="10"/>
        <rFont val="Arial"/>
        <family val="2"/>
      </rPr>
      <t> </t>
    </r>
  </si>
  <si>
    <r>
      <t>No. of jointly organised webinars with at least 60 local and international participants</t>
    </r>
    <r>
      <rPr>
        <i/>
        <sz val="10"/>
        <rFont val="Arial"/>
        <family val="2"/>
      </rPr>
      <t> </t>
    </r>
  </si>
  <si>
    <r>
      <t>No. of follow-on industry projects catalysed through the collaboration</t>
    </r>
    <r>
      <rPr>
        <i/>
        <sz val="10"/>
        <rFont val="Arial"/>
        <family val="2"/>
      </rPr>
      <t> </t>
    </r>
  </si>
  <si>
    <t>Others please specify/propose the indicators the team may have</t>
  </si>
  <si>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and </t>
    </r>
    <r>
      <rPr>
        <b/>
        <u/>
        <sz val="11"/>
        <rFont val="Times New Roman"/>
        <family val="1"/>
      </rPr>
      <t>only requires Singapore-based applicants' information</t>
    </r>
    <r>
      <rPr>
        <sz val="11"/>
        <rFont val="Times New Roman"/>
        <family val="1"/>
      </rPr>
      <t xml:space="preserve">:
</t>
    </r>
    <r>
      <rPr>
        <b/>
        <sz val="11"/>
        <color rgb="FFFF0000"/>
        <rFont val="Times New Roman"/>
        <family val="1"/>
      </rPr>
      <t xml:space="preserve">Department of Science and Tecnology, India (DST) and  Agency for Science, Technology and Research (A*STAR)  Joint Call
</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five Worksheets:
a. Budget Breakdown
b. Budget Justifications
c. Work Contribution
d. KPI
e. Milestone
</t>
    </r>
    <r>
      <rPr>
        <b/>
        <sz val="11"/>
        <rFont val="Times New Roman"/>
        <family val="1"/>
      </rPr>
      <t>4.</t>
    </r>
    <r>
      <rPr>
        <sz val="11"/>
        <rFont val="Times New Roman"/>
        <family val="1"/>
      </rPr>
      <t xml:space="preserve"> All five Worksheets must be completed in order for this Template to be successfully uploaded onto iGrants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In each sheet, fill in only the cells that are not shaded, i.e. in white. 
b. Refrain from inserting new rows, columns or cells to avoid accidental disruption of built-in cell referencing, which will affect the uploading of this template onto iGrants. We have taken care to provide ample space based on our experience with past submissions. Whenever possible, prepare a separate draft of the information you plan to enter, before keying into the final spreadsheet to be uploaded.  
c. Please refer to "Guidelines for Managing A*STAR Grants" for details on funding policies.
</t>
    </r>
    <r>
      <rPr>
        <b/>
        <sz val="11"/>
        <rFont val="Times New Roman"/>
        <family val="1"/>
      </rPr>
      <t>7</t>
    </r>
    <r>
      <rPr>
        <sz val="11"/>
        <rFont val="Times New Roman"/>
        <family val="1"/>
      </rPr>
      <t>. Save the file in .xls or .xlsx format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</si>
</sst>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8"/>
      <color rgb="FF000000"/>
      <name val="Verdana"/>
      <family val="2"/>
    </font>
    <font>
      <sz val="8"/>
      <color rgb="FF000000"/>
      <name val="Verdana"/>
      <family val="2"/>
    </font>
    <font>
      <b/>
      <sz val="8"/>
      <color theme="1"/>
      <name val="Verdana"/>
      <family val="2"/>
    </font>
    <font>
      <b/>
      <sz val="10"/>
      <name val="Arial"/>
      <family val="2"/>
    </font>
    <font>
      <sz val="10"/>
      <name val="Arial"/>
      <family val="2"/>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2"/>
      <color theme="1"/>
      <name val="Calibri"/>
      <family val="2"/>
      <scheme val="minor"/>
    </font>
    <font>
      <i/>
      <sz val="10"/>
      <name val="Arial"/>
      <family val="2"/>
    </font>
    <font>
      <b/>
      <sz val="11"/>
      <color rgb="FF000000"/>
      <name val="Times New Roman"/>
    </font>
    <font>
      <sz val="11"/>
      <color rgb="FF000000"/>
      <name val="Times New Roman"/>
    </font>
    <font>
      <sz val="11"/>
      <color theme="0"/>
      <name val="Calibri"/>
      <family val="2"/>
      <scheme val="minor"/>
    </font>
    <font>
      <sz val="8"/>
      <color theme="1"/>
      <name val="Verdana"/>
      <family val="2"/>
    </font>
    <font>
      <b/>
      <u/>
      <sz val="11"/>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37">
    <xf numFmtId="0" fontId="0" fillId="0" borderId="0" xfId="0"/>
    <xf numFmtId="0" fontId="0" fillId="3" borderId="0" xfId="0" applyFill="1"/>
    <xf numFmtId="0" fontId="4" fillId="0" borderId="0" xfId="0" applyFont="1" applyAlignment="1">
      <alignment vertical="top" wrapText="1"/>
    </xf>
    <xf numFmtId="0" fontId="8" fillId="0" borderId="0" xfId="0" applyFont="1"/>
    <xf numFmtId="0" fontId="2" fillId="4" borderId="38" xfId="0" applyFont="1" applyFill="1" applyBorder="1" applyAlignment="1">
      <alignment horizontal="center"/>
    </xf>
    <xf numFmtId="0" fontId="2" fillId="4" borderId="39" xfId="0" applyFont="1" applyFill="1" applyBorder="1" applyAlignment="1">
      <alignment horizontal="center"/>
    </xf>
    <xf numFmtId="0" fontId="16" fillId="4" borderId="39" xfId="0" applyFont="1" applyFill="1" applyBorder="1" applyAlignment="1">
      <alignment horizontal="center" wrapText="1"/>
    </xf>
    <xf numFmtId="0" fontId="16" fillId="4" borderId="40" xfId="0" applyFont="1" applyFill="1" applyBorder="1" applyAlignment="1">
      <alignment horizontal="center" wrapText="1"/>
    </xf>
    <xf numFmtId="0" fontId="0" fillId="0" borderId="19" xfId="0" applyBorder="1"/>
    <xf numFmtId="0" fontId="0" fillId="3" borderId="44" xfId="0" applyFill="1" applyBorder="1"/>
    <xf numFmtId="0" fontId="0" fillId="3" borderId="0" xfId="0" applyFill="1" applyAlignment="1">
      <alignment horizontal="center"/>
    </xf>
    <xf numFmtId="0" fontId="2" fillId="4" borderId="40" xfId="0" applyFont="1" applyFill="1" applyBorder="1" applyAlignment="1">
      <alignment horizontal="center"/>
    </xf>
    <xf numFmtId="0" fontId="0" fillId="3" borderId="41" xfId="0" applyFill="1" applyBorder="1" applyAlignment="1">
      <alignment horizontal="center"/>
    </xf>
    <xf numFmtId="0" fontId="0" fillId="3" borderId="41" xfId="0" applyFill="1" applyBorder="1"/>
    <xf numFmtId="0" fontId="0" fillId="3" borderId="19" xfId="0" applyFill="1" applyBorder="1"/>
    <xf numFmtId="0" fontId="0" fillId="0" borderId="45" xfId="0" applyBorder="1"/>
    <xf numFmtId="0" fontId="2" fillId="4" borderId="46" xfId="0" applyFont="1" applyFill="1" applyBorder="1" applyAlignment="1">
      <alignment horizontal="center"/>
    </xf>
    <xf numFmtId="0" fontId="2" fillId="4" borderId="19" xfId="0" applyFont="1" applyFill="1" applyBorder="1" applyAlignment="1">
      <alignment horizontal="center"/>
    </xf>
    <xf numFmtId="0" fontId="2" fillId="4" borderId="14" xfId="0" applyFont="1" applyFill="1" applyBorder="1"/>
    <xf numFmtId="0" fontId="2" fillId="4" borderId="31" xfId="0" applyFont="1" applyFill="1" applyBorder="1"/>
    <xf numFmtId="0" fontId="2" fillId="4" borderId="19" xfId="0" applyFont="1" applyFill="1" applyBorder="1"/>
    <xf numFmtId="0" fontId="19" fillId="0" borderId="0" xfId="0" applyFont="1"/>
    <xf numFmtId="0" fontId="0" fillId="3" borderId="19" xfId="0" applyFill="1" applyBorder="1" applyAlignment="1">
      <alignment wrapText="1"/>
    </xf>
    <xf numFmtId="0" fontId="0" fillId="0" borderId="19" xfId="0" applyBorder="1" applyAlignment="1">
      <alignment horizontal="center"/>
    </xf>
    <xf numFmtId="0" fontId="2" fillId="0" borderId="19" xfId="0" applyFont="1" applyBorder="1" applyAlignment="1">
      <alignment horizontal="center"/>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4" xfId="0" applyFont="1" applyBorder="1" applyAlignment="1">
      <alignment horizontal="right" vertical="top" wrapText="1"/>
    </xf>
    <xf numFmtId="0" fontId="9" fillId="0" borderId="15" xfId="0" applyFont="1" applyBorder="1" applyAlignment="1">
      <alignment horizontal="right" vertical="top" wrapText="1"/>
    </xf>
    <xf numFmtId="0" fontId="10" fillId="0" borderId="16" xfId="0" applyFont="1" applyBorder="1" applyAlignment="1">
      <alignment horizontal="left" vertical="center" wrapText="1"/>
    </xf>
    <xf numFmtId="3" fontId="10" fillId="0" borderId="17" xfId="0" applyNumberFormat="1" applyFont="1" applyBorder="1" applyAlignment="1">
      <alignment horizontal="right" vertical="center" wrapText="1"/>
    </xf>
    <xf numFmtId="0" fontId="10" fillId="0" borderId="18" xfId="0" applyFont="1" applyBorder="1" applyAlignment="1">
      <alignment horizontal="left" vertical="center" wrapText="1"/>
    </xf>
    <xf numFmtId="0" fontId="11" fillId="0" borderId="22" xfId="0" applyFont="1" applyBorder="1"/>
    <xf numFmtId="0" fontId="23" fillId="0" borderId="0" xfId="0" applyFont="1"/>
    <xf numFmtId="3" fontId="11" fillId="0" borderId="22" xfId="0" applyNumberFormat="1" applyFont="1" applyBorder="1"/>
    <xf numFmtId="3" fontId="24" fillId="0" borderId="14" xfId="0" applyNumberFormat="1" applyFont="1" applyBorder="1"/>
    <xf numFmtId="3" fontId="11" fillId="0" borderId="43" xfId="0" applyNumberFormat="1" applyFont="1" applyBorder="1"/>
    <xf numFmtId="3" fontId="24" fillId="0" borderId="39" xfId="0" applyNumberFormat="1" applyFont="1" applyBorder="1"/>
    <xf numFmtId="3" fontId="11" fillId="0" borderId="40" xfId="0" applyNumberFormat="1" applyFont="1" applyBorder="1"/>
    <xf numFmtId="3" fontId="11" fillId="0" borderId="49" xfId="0" applyNumberFormat="1" applyFont="1" applyBorder="1"/>
    <xf numFmtId="3" fontId="11" fillId="0" borderId="50" xfId="0" applyNumberFormat="1" applyFont="1" applyBorder="1"/>
    <xf numFmtId="3" fontId="24" fillId="0" borderId="38" xfId="0" applyNumberFormat="1" applyFont="1" applyBorder="1"/>
    <xf numFmtId="3" fontId="24" fillId="0" borderId="48" xfId="0" applyNumberFormat="1" applyFont="1" applyBorder="1"/>
    <xf numFmtId="3" fontId="11" fillId="0" borderId="51" xfId="0" applyNumberFormat="1" applyFont="1" applyBorder="1"/>
    <xf numFmtId="0" fontId="10" fillId="5" borderId="17" xfId="0" applyFont="1" applyFill="1" applyBorder="1" applyAlignment="1" applyProtection="1">
      <alignment horizontal="left" vertical="center" wrapText="1"/>
      <protection locked="0"/>
    </xf>
    <xf numFmtId="0" fontId="10" fillId="5" borderId="17" xfId="0" applyFont="1" applyFill="1" applyBorder="1" applyAlignment="1">
      <alignment horizontal="left" vertical="center" wrapText="1"/>
    </xf>
    <xf numFmtId="0" fontId="13" fillId="5" borderId="13" xfId="0" applyFont="1" applyFill="1" applyBorder="1" applyAlignment="1">
      <alignment horizontal="center" vertical="top"/>
    </xf>
    <xf numFmtId="0" fontId="13" fillId="5" borderId="31" xfId="0" applyFont="1" applyFill="1" applyBorder="1" applyAlignment="1">
      <alignment horizontal="center" vertical="top"/>
    </xf>
    <xf numFmtId="0" fontId="0" fillId="5" borderId="19" xfId="0" applyFill="1" applyBorder="1"/>
    <xf numFmtId="0" fontId="0" fillId="0" borderId="14" xfId="0" applyBorder="1" applyAlignment="1">
      <alignment vertical="top" wrapText="1"/>
    </xf>
    <xf numFmtId="0" fontId="0" fillId="0" borderId="19" xfId="0" applyBorder="1" applyAlignment="1">
      <alignment vertical="top"/>
    </xf>
    <xf numFmtId="0" fontId="0" fillId="0" borderId="19" xfId="0" applyBorder="1" applyAlignment="1">
      <alignment vertical="top" wrapText="1"/>
    </xf>
    <xf numFmtId="0" fontId="12" fillId="0" borderId="39" xfId="0" applyFont="1" applyBorder="1" applyAlignment="1">
      <alignment horizontal="center" vertical="top" wrapText="1"/>
    </xf>
    <xf numFmtId="0" fontId="0" fillId="5" borderId="41" xfId="0" applyFill="1" applyBorder="1"/>
    <xf numFmtId="0" fontId="0" fillId="5" borderId="30" xfId="0" applyFill="1" applyBorder="1"/>
    <xf numFmtId="0" fontId="17" fillId="5" borderId="19" xfId="0" applyFont="1" applyFill="1" applyBorder="1"/>
    <xf numFmtId="0" fontId="0" fillId="5" borderId="0" xfId="0" applyFill="1"/>
    <xf numFmtId="0" fontId="0" fillId="5" borderId="42" xfId="0" applyFill="1" applyBorder="1"/>
    <xf numFmtId="0" fontId="0" fillId="5" borderId="22" xfId="0" applyFill="1" applyBorder="1"/>
    <xf numFmtId="0" fontId="0" fillId="5" borderId="43" xfId="0" applyFill="1" applyBorder="1"/>
    <xf numFmtId="0" fontId="3" fillId="2" borderId="1" xfId="0" applyFont="1" applyFill="1" applyBorder="1" applyAlignment="1">
      <alignment vertical="top" wrapText="1"/>
    </xf>
    <xf numFmtId="0" fontId="0" fillId="2" borderId="2" xfId="0" applyFill="1" applyBorder="1"/>
    <xf numFmtId="0" fontId="0" fillId="2" borderId="3" xfId="0" applyFill="1" applyBorder="1"/>
    <xf numFmtId="0" fontId="13" fillId="5" borderId="19" xfId="0" applyFont="1" applyFill="1" applyBorder="1" applyAlignment="1">
      <alignment horizontal="left" vertical="top" wrapText="1"/>
    </xf>
    <xf numFmtId="0" fontId="13" fillId="5" borderId="19" xfId="0" applyFont="1" applyFill="1" applyBorder="1" applyAlignment="1">
      <alignment vertical="top" wrapText="1"/>
    </xf>
    <xf numFmtId="0" fontId="9" fillId="0" borderId="20" xfId="0" applyFont="1" applyBorder="1" applyAlignment="1">
      <alignment horizontal="right" vertical="center" wrapText="1"/>
    </xf>
    <xf numFmtId="0" fontId="2" fillId="0" borderId="21" xfId="0" applyFont="1" applyBorder="1" applyAlignment="1">
      <alignment horizontal="right" vertical="center" wrapText="1"/>
    </xf>
    <xf numFmtId="0" fontId="12" fillId="0" borderId="28" xfId="0" applyFont="1" applyBorder="1" applyAlignment="1">
      <alignment horizontal="center" vertical="top" wrapText="1"/>
    </xf>
    <xf numFmtId="0" fontId="12" fillId="0" borderId="29" xfId="0" applyFont="1" applyBorder="1" applyAlignment="1">
      <alignment horizontal="center" vertical="top" wrapText="1"/>
    </xf>
    <xf numFmtId="0" fontId="12" fillId="0" borderId="53" xfId="0" applyFont="1" applyBorder="1" applyAlignment="1">
      <alignment horizontal="center" vertical="top" wrapText="1"/>
    </xf>
    <xf numFmtId="0" fontId="12" fillId="0" borderId="0" xfId="0" applyFont="1" applyAlignment="1">
      <alignment horizontal="center" vertical="top" wrapText="1"/>
    </xf>
    <xf numFmtId="0" fontId="12" fillId="0" borderId="52" xfId="0" applyFont="1" applyBorder="1" applyAlignment="1">
      <alignment horizontal="center" vertical="top" wrapText="1"/>
    </xf>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8" xfId="0" applyFont="1" applyBorder="1" applyAlignment="1">
      <alignment horizontal="center" vertical="top" wrapText="1"/>
    </xf>
    <xf numFmtId="0" fontId="9" fillId="0" borderId="12" xfId="0" applyFont="1" applyBorder="1" applyAlignment="1">
      <alignment horizontal="center" vertical="top" wrapText="1"/>
    </xf>
    <xf numFmtId="0" fontId="9" fillId="0" borderId="9" xfId="0" applyFont="1" applyBorder="1" applyAlignment="1">
      <alignment horizontal="center" vertical="top" wrapText="1"/>
    </xf>
    <xf numFmtId="0" fontId="9" fillId="0" borderId="47" xfId="0" applyFont="1" applyBorder="1" applyAlignment="1">
      <alignment horizontal="center" vertical="top" wrapText="1"/>
    </xf>
    <xf numFmtId="0" fontId="9" fillId="0" borderId="11" xfId="0" applyFont="1" applyBorder="1" applyAlignment="1">
      <alignment horizontal="center" vertical="top" wrapText="1"/>
    </xf>
    <xf numFmtId="0" fontId="9" fillId="0" borderId="10" xfId="0" applyFont="1" applyBorder="1" applyAlignment="1">
      <alignment horizontal="center" vertical="top" wrapText="1"/>
    </xf>
    <xf numFmtId="0" fontId="13" fillId="5" borderId="19" xfId="0" applyFont="1" applyFill="1" applyBorder="1" applyAlignment="1">
      <alignment horizontal="center" vertical="top"/>
    </xf>
    <xf numFmtId="0" fontId="13" fillId="5" borderId="27" xfId="0" applyFont="1" applyFill="1" applyBorder="1" applyAlignment="1">
      <alignment horizontal="left" vertical="top" wrapText="1"/>
    </xf>
    <xf numFmtId="0" fontId="13" fillId="5" borderId="13" xfId="0" applyFont="1" applyFill="1" applyBorder="1" applyAlignment="1">
      <alignment horizontal="left" vertical="top" wrapText="1"/>
    </xf>
    <xf numFmtId="0" fontId="13" fillId="5" borderId="30" xfId="0" applyFont="1" applyFill="1" applyBorder="1" applyAlignment="1">
      <alignment vertical="top" wrapText="1"/>
    </xf>
    <xf numFmtId="0" fontId="13" fillId="5" borderId="31" xfId="0" applyFont="1" applyFill="1" applyBorder="1" applyAlignment="1">
      <alignment vertical="top" wrapText="1"/>
    </xf>
    <xf numFmtId="164" fontId="13" fillId="5" borderId="19" xfId="1" applyNumberFormat="1"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12" fillId="0" borderId="54"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164" fontId="12" fillId="0" borderId="55" xfId="0" applyNumberFormat="1" applyFont="1" applyBorder="1" applyAlignment="1">
      <alignment horizontal="center" vertical="center" wrapText="1"/>
    </xf>
    <xf numFmtId="164" fontId="12" fillId="0" borderId="61" xfId="0" applyNumberFormat="1" applyFont="1" applyBorder="1" applyAlignment="1">
      <alignment horizontal="center" vertical="center" wrapText="1"/>
    </xf>
    <xf numFmtId="164" fontId="13" fillId="0" borderId="15" xfId="1" applyNumberFormat="1" applyFont="1" applyFill="1" applyBorder="1" applyAlignment="1">
      <alignment horizontal="center" vertical="top"/>
    </xf>
    <xf numFmtId="164" fontId="13" fillId="0" borderId="60" xfId="1" applyNumberFormat="1" applyFont="1" applyFill="1" applyBorder="1" applyAlignment="1">
      <alignment horizontal="center" vertical="top"/>
    </xf>
    <xf numFmtId="0" fontId="12" fillId="0" borderId="28" xfId="0" applyFont="1" applyBorder="1" applyAlignment="1">
      <alignment horizontal="center" vertical="top"/>
    </xf>
    <xf numFmtId="0" fontId="12" fillId="0" borderId="5" xfId="0" applyFont="1" applyBorder="1" applyAlignment="1">
      <alignment horizontal="center" vertical="top"/>
    </xf>
    <xf numFmtId="0" fontId="12" fillId="0" borderId="29" xfId="0" applyFont="1" applyBorder="1" applyAlignment="1">
      <alignment horizontal="center" vertical="top"/>
    </xf>
    <xf numFmtId="0" fontId="12" fillId="0" borderId="55" xfId="0" applyFont="1" applyBorder="1" applyAlignment="1">
      <alignment horizontal="center" vertical="top"/>
    </xf>
    <xf numFmtId="0" fontId="12" fillId="0" borderId="57" xfId="0" applyFont="1" applyBorder="1" applyAlignment="1">
      <alignment horizontal="center" vertical="top"/>
    </xf>
    <xf numFmtId="0" fontId="12" fillId="0" borderId="58" xfId="0" applyFont="1" applyBorder="1" applyAlignment="1">
      <alignment horizontal="center" vertical="top"/>
    </xf>
    <xf numFmtId="164" fontId="13" fillId="0" borderId="55" xfId="1" applyNumberFormat="1" applyFont="1" applyFill="1" applyBorder="1" applyAlignment="1">
      <alignment horizontal="center" vertical="top"/>
    </xf>
    <xf numFmtId="164" fontId="13" fillId="0" borderId="56" xfId="1" applyNumberFormat="1" applyFont="1" applyFill="1" applyBorder="1" applyAlignment="1">
      <alignment horizontal="center" vertical="top"/>
    </xf>
    <xf numFmtId="164" fontId="13" fillId="0" borderId="33" xfId="1" applyNumberFormat="1" applyFont="1" applyFill="1" applyBorder="1" applyAlignment="1">
      <alignment horizontal="center" vertical="top" wrapText="1"/>
    </xf>
    <xf numFmtId="164" fontId="13" fillId="0" borderId="34" xfId="1" applyNumberFormat="1" applyFont="1" applyFill="1" applyBorder="1" applyAlignment="1">
      <alignment horizontal="center" vertical="top" wrapText="1"/>
    </xf>
    <xf numFmtId="164" fontId="13" fillId="0" borderId="59" xfId="1" applyNumberFormat="1" applyFont="1" applyFill="1" applyBorder="1" applyAlignment="1">
      <alignment horizontal="center" vertical="top" wrapText="1"/>
    </xf>
    <xf numFmtId="0" fontId="12" fillId="0" borderId="30" xfId="0" applyFont="1" applyBorder="1" applyAlignment="1">
      <alignment horizontal="right" vertical="top" wrapText="1"/>
    </xf>
    <xf numFmtId="0" fontId="12" fillId="0" borderId="32" xfId="0" applyFont="1" applyBorder="1" applyAlignment="1">
      <alignment horizontal="right" vertical="top" wrapText="1"/>
    </xf>
    <xf numFmtId="0" fontId="12" fillId="0" borderId="62" xfId="0" applyFont="1" applyBorder="1" applyAlignment="1">
      <alignment horizontal="right" vertical="top" wrapText="1"/>
    </xf>
    <xf numFmtId="0" fontId="12" fillId="0" borderId="23" xfId="0" applyFont="1" applyBorder="1" applyAlignment="1">
      <alignment horizontal="center" vertical="center" wrapText="1"/>
    </xf>
    <xf numFmtId="164" fontId="13" fillId="0" borderId="35" xfId="1" applyNumberFormat="1" applyFont="1" applyFill="1" applyBorder="1" applyAlignment="1">
      <alignment horizontal="center"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36"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37" xfId="0" applyFont="1" applyFill="1" applyBorder="1" applyAlignment="1">
      <alignment vertical="top" wrapText="1"/>
    </xf>
    <xf numFmtId="0" fontId="21" fillId="2" borderId="4" xfId="0" applyFont="1" applyFill="1" applyBorder="1" applyAlignment="1">
      <alignment vertical="top" wrapText="1"/>
    </xf>
    <xf numFmtId="0" fontId="6" fillId="2" borderId="36" xfId="0" applyFont="1" applyFill="1" applyBorder="1" applyAlignment="1">
      <alignment vertical="top" wrapText="1"/>
    </xf>
    <xf numFmtId="0" fontId="6" fillId="2" borderId="37" xfId="0" applyFont="1" applyFill="1" applyBorder="1" applyAlignment="1">
      <alignment vertical="top" wrapText="1"/>
    </xf>
    <xf numFmtId="0" fontId="18" fillId="3" borderId="11" xfId="0" applyFont="1" applyFill="1" applyBorder="1" applyAlignment="1">
      <alignment horizontal="right"/>
    </xf>
    <xf numFmtId="0" fontId="18" fillId="3" borderId="9" xfId="0" applyFont="1" applyFill="1" applyBorder="1" applyAlignment="1">
      <alignment horizontal="right"/>
    </xf>
    <xf numFmtId="0" fontId="18" fillId="3" borderId="26" xfId="0" applyFont="1" applyFill="1" applyBorder="1" applyAlignment="1">
      <alignment horizontal="right"/>
    </xf>
    <xf numFmtId="0" fontId="16" fillId="2" borderId="5" xfId="0" applyFont="1" applyFill="1" applyBorder="1" applyAlignment="1">
      <alignment vertical="top" wrapText="1"/>
    </xf>
    <xf numFmtId="0" fontId="16" fillId="2" borderId="36" xfId="0" applyFont="1" applyFill="1" applyBorder="1" applyAlignment="1">
      <alignment vertical="top" wrapText="1"/>
    </xf>
    <xf numFmtId="0" fontId="16" fillId="2" borderId="6" xfId="0" applyFont="1" applyFill="1" applyBorder="1" applyAlignment="1">
      <alignment vertical="top" wrapText="1"/>
    </xf>
    <xf numFmtId="0" fontId="16" fillId="2" borderId="7" xfId="0" applyFont="1" applyFill="1" applyBorder="1" applyAlignment="1">
      <alignment vertical="top" wrapText="1"/>
    </xf>
    <xf numFmtId="0" fontId="16" fillId="2" borderId="37" xfId="0" applyFont="1" applyFill="1" applyBorder="1" applyAlignment="1">
      <alignment vertical="top" wrapText="1"/>
    </xf>
    <xf numFmtId="0" fontId="2" fillId="4" borderId="30" xfId="0" applyFont="1" applyFill="1" applyBorder="1" applyAlignment="1">
      <alignment horizontal="center"/>
    </xf>
    <xf numFmtId="0" fontId="2" fillId="4" borderId="32" xfId="0" applyFont="1" applyFill="1" applyBorder="1" applyAlignment="1">
      <alignment horizontal="center"/>
    </xf>
    <xf numFmtId="0" fontId="2" fillId="4" borderId="3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EF805-C7B9-4535-B154-BFFA4A28EB45}" name="Table1" displayName="Table1" ref="A7:B13" totalsRowShown="0">
  <autoFilter ref="A7:B13" xr:uid="{706EF805-C7B9-4535-B154-BFFA4A28EB45}"/>
  <tableColumns count="2">
    <tableColumn id="1" xr3:uid="{D1AC2182-5B1C-40B0-9686-E9152B0824F5}" name="Vote Item"/>
    <tableColumn id="2" xr3:uid="{FE48F4C4-1494-428F-9225-8518FC9FA556}" name="Justific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AF6FB8-8D8B-4306-8F06-2B3F803340BA}" name="Table3" displayName="Table3" ref="A16:B21" totalsRowShown="0">
  <autoFilter ref="A16:B21" xr:uid="{27AF6FB8-8D8B-4306-8F06-2B3F803340BA}"/>
  <tableColumns count="2">
    <tableColumn id="1" xr3:uid="{005DD531-EC2D-4674-9848-BE26D0D9EB1C}" name="Vote Item"/>
    <tableColumn id="2" xr3:uid="{BF4D7C4C-0E8E-42FC-9DA6-E1F8C5D2B5BA}" name="Justifica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72EFCC-83A3-479D-A9E2-ACF3E95E7024}" name="Table4" displayName="Table4" ref="A24:B30" totalsRowShown="0">
  <autoFilter ref="A24:B30" xr:uid="{1272EFCC-83A3-479D-A9E2-ACF3E95E7024}"/>
  <tableColumns count="2">
    <tableColumn id="1" xr3:uid="{1997DDAF-239B-4D74-BC44-93EF4303F4B5}" name="Vote Item"/>
    <tableColumn id="2" xr3:uid="{1879CC01-FAA2-4111-802B-65FB8C0C4471}" name="Justifica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D242FF-7DB5-4266-8C28-D2295C56EBF1}" name="Table5" displayName="Table5" ref="A33:B39" totalsRowShown="0">
  <autoFilter ref="A33:B39" xr:uid="{B1D242FF-7DB5-4266-8C28-D2295C56EBF1}"/>
  <tableColumns count="2">
    <tableColumn id="1" xr3:uid="{5E1761D2-A880-4E1C-AF3E-8C34C5AD7E4D}" name="Vote Item"/>
    <tableColumn id="2" xr3:uid="{4F4AC40C-C778-4DDF-9B5F-F2D6D33D0923}" name="Justifica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DE29BB-8BC2-412C-A30C-473A73A3620C}" name="Table53" displayName="Table53" ref="A42:B48" totalsRowShown="0">
  <autoFilter ref="A42:B48" xr:uid="{77DE29BB-8BC2-412C-A30C-473A73A3620C}"/>
  <tableColumns count="2">
    <tableColumn id="1" xr3:uid="{542F9599-1908-4EDF-945E-A83DBA740CEF}" name="Vote Item"/>
    <tableColumn id="2" xr3:uid="{E62D10FB-A35E-4623-89CA-40B1E94462FB}" name="Just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EB08-46EB-4332-9136-74C0901C24B8}">
  <dimension ref="A1:A5"/>
  <sheetViews>
    <sheetView tabSelected="1" workbookViewId="0">
      <selection sqref="A1:A5"/>
    </sheetView>
  </sheetViews>
  <sheetFormatPr defaultRowHeight="15" x14ac:dyDescent="0.25"/>
  <cols>
    <col min="1" max="1" width="138" customWidth="1"/>
  </cols>
  <sheetData>
    <row r="1" spans="1:1" ht="15" customHeight="1" x14ac:dyDescent="0.25">
      <c r="A1" s="60" t="s">
        <v>169</v>
      </c>
    </row>
    <row r="2" spans="1:1" x14ac:dyDescent="0.25">
      <c r="A2" s="61"/>
    </row>
    <row r="3" spans="1:1" x14ac:dyDescent="0.25">
      <c r="A3" s="61"/>
    </row>
    <row r="4" spans="1:1" x14ac:dyDescent="0.25">
      <c r="A4" s="61"/>
    </row>
    <row r="5" spans="1:1" ht="409.5" customHeight="1" thickBot="1" x14ac:dyDescent="0.3">
      <c r="A5" s="62"/>
    </row>
  </sheetData>
  <mergeCells count="1">
    <mergeCell ref="A1: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4C90B-851D-4803-934A-F5B904E6F7FA}">
  <dimension ref="A1:T61"/>
  <sheetViews>
    <sheetView topLeftCell="A2" workbookViewId="0">
      <selection activeCell="A16" sqref="A16:B16"/>
    </sheetView>
  </sheetViews>
  <sheetFormatPr defaultRowHeight="15" x14ac:dyDescent="0.25"/>
  <cols>
    <col min="2" max="2" width="19" customWidth="1"/>
    <col min="6" max="6" width="8.7109375" customWidth="1"/>
    <col min="18" max="18" width="12.28515625" customWidth="1"/>
    <col min="19" max="20" width="11.7109375" customWidth="1"/>
  </cols>
  <sheetData>
    <row r="1" spans="1:20" x14ac:dyDescent="0.25">
      <c r="A1" s="72" t="s">
        <v>147</v>
      </c>
      <c r="B1" s="73"/>
      <c r="C1" s="73"/>
      <c r="D1" s="73"/>
      <c r="E1" s="73"/>
      <c r="F1" s="73"/>
      <c r="G1" s="73"/>
      <c r="H1" s="73"/>
      <c r="I1" s="73"/>
      <c r="J1" s="73"/>
      <c r="K1" s="73"/>
      <c r="L1" s="73"/>
      <c r="M1" s="73"/>
      <c r="N1" s="73"/>
      <c r="O1" s="73"/>
      <c r="P1" s="73"/>
      <c r="Q1" s="73"/>
      <c r="R1" s="73"/>
    </row>
    <row r="2" spans="1:20" ht="331.5" customHeight="1" thickBot="1" x14ac:dyDescent="0.3">
      <c r="A2" s="74"/>
      <c r="B2" s="75"/>
      <c r="C2" s="75"/>
      <c r="D2" s="75"/>
      <c r="E2" s="75"/>
      <c r="F2" s="75"/>
      <c r="G2" s="75"/>
      <c r="H2" s="75"/>
      <c r="I2" s="75"/>
      <c r="J2" s="75"/>
      <c r="K2" s="75"/>
      <c r="L2" s="75"/>
      <c r="M2" s="75"/>
      <c r="N2" s="75"/>
      <c r="O2" s="75"/>
      <c r="P2" s="75"/>
      <c r="Q2" s="75"/>
      <c r="R2" s="75"/>
    </row>
    <row r="3" spans="1:20" x14ac:dyDescent="0.25">
      <c r="A3" s="3" t="s">
        <v>0</v>
      </c>
      <c r="C3" s="33" t="s">
        <v>153</v>
      </c>
      <c r="D3" s="33" t="s">
        <v>154</v>
      </c>
      <c r="E3" s="33" t="s">
        <v>156</v>
      </c>
      <c r="F3" s="33" t="s">
        <v>155</v>
      </c>
      <c r="G3" s="33" t="s">
        <v>157</v>
      </c>
    </row>
    <row r="4" spans="1:20" ht="15.75" thickBot="1" x14ac:dyDescent="0.3"/>
    <row r="5" spans="1:20" ht="30.75" customHeight="1" thickBot="1" x14ac:dyDescent="0.3">
      <c r="A5" s="76" t="s">
        <v>1</v>
      </c>
      <c r="B5" s="78" t="s">
        <v>2</v>
      </c>
      <c r="C5" s="80" t="s">
        <v>3</v>
      </c>
      <c r="D5" s="80"/>
      <c r="E5" s="80"/>
      <c r="F5" s="81" t="s">
        <v>4</v>
      </c>
      <c r="G5" s="81"/>
      <c r="H5" s="81"/>
      <c r="I5" s="82" t="s">
        <v>5</v>
      </c>
      <c r="J5" s="80"/>
      <c r="K5" s="80"/>
      <c r="L5" s="82" t="s">
        <v>6</v>
      </c>
      <c r="M5" s="80"/>
      <c r="N5" s="80"/>
      <c r="O5" s="82" t="s">
        <v>152</v>
      </c>
      <c r="P5" s="80"/>
      <c r="Q5" s="83"/>
      <c r="R5" s="78" t="s">
        <v>158</v>
      </c>
      <c r="S5" s="90" t="s">
        <v>159</v>
      </c>
      <c r="T5" s="92" t="s">
        <v>160</v>
      </c>
    </row>
    <row r="6" spans="1:20" ht="15.75" thickBot="1" x14ac:dyDescent="0.3">
      <c r="A6" s="77"/>
      <c r="B6" s="79"/>
      <c r="C6" s="25" t="s">
        <v>148</v>
      </c>
      <c r="D6" s="26" t="s">
        <v>149</v>
      </c>
      <c r="E6" s="26" t="s">
        <v>150</v>
      </c>
      <c r="F6" s="26" t="s">
        <v>148</v>
      </c>
      <c r="G6" s="26" t="s">
        <v>149</v>
      </c>
      <c r="H6" s="26" t="s">
        <v>150</v>
      </c>
      <c r="I6" s="26" t="s">
        <v>148</v>
      </c>
      <c r="J6" s="26" t="s">
        <v>149</v>
      </c>
      <c r="K6" s="27" t="s">
        <v>150</v>
      </c>
      <c r="L6" s="27" t="s">
        <v>148</v>
      </c>
      <c r="M6" s="27" t="s">
        <v>149</v>
      </c>
      <c r="N6" s="28" t="s">
        <v>150</v>
      </c>
      <c r="O6" s="27" t="s">
        <v>148</v>
      </c>
      <c r="P6" s="27" t="s">
        <v>149</v>
      </c>
      <c r="Q6" s="28" t="s">
        <v>150</v>
      </c>
      <c r="R6" s="79"/>
      <c r="S6" s="91"/>
      <c r="T6" s="93"/>
    </row>
    <row r="7" spans="1:20" x14ac:dyDescent="0.25">
      <c r="A7" s="29">
        <v>1</v>
      </c>
      <c r="B7" s="44"/>
      <c r="C7" s="30">
        <f>SUMIFS($J$22:$J$59, $A$22:$A$59, $B7, $C$22:$C$59, "EOM")</f>
        <v>0</v>
      </c>
      <c r="D7" s="30">
        <f>SUMIFS($M$22:$M$59, $A$22:$A$59, $B7, $C$22:$C$59, "EOM")</f>
        <v>0</v>
      </c>
      <c r="E7" s="30">
        <f>SUMIFS($P$22:$P$59, $A$22:$A$59, $B7, $C$22:$C$59, "EOM")</f>
        <v>0</v>
      </c>
      <c r="F7" s="30">
        <f>SUMIFS($J$22:$J$59, $A$22:$A$59, $B7, $C$22:$C$59, "OOE")</f>
        <v>0</v>
      </c>
      <c r="G7" s="30">
        <f>SUMIFS($M$22:$M$59, $A$22:$A$59, $B7, $C$22:$C$59, "OOE")</f>
        <v>0</v>
      </c>
      <c r="H7" s="30">
        <f>SUMIFS($P$22:$P$59, $A$22:$A$59, $B7, $C$22:$C$59, "OOE")</f>
        <v>0</v>
      </c>
      <c r="I7" s="30">
        <f>SUMIFS($J$22:$J$59, $A$22:$A$59, $B7, $C$22:$C$59, "OT")</f>
        <v>0</v>
      </c>
      <c r="J7" s="30">
        <f>SUMIFS($M$22:$M$59, $A$22:$A$59, $B7, $C$22:$C$59, "OT")</f>
        <v>0</v>
      </c>
      <c r="K7" s="30">
        <f>SUMIFS($P$22:$P$59, $A$22:$A$59, $B7, $C$22:$C$59, "OT")</f>
        <v>0</v>
      </c>
      <c r="L7" s="30">
        <f>SUMIFS($J$22:$J$59, $A$22:$A$59, $B7, $C$22:$C$59, "EQPT")</f>
        <v>0</v>
      </c>
      <c r="M7" s="30">
        <f>SUMIFS($M$22:$M$59, $A$22:$A$59, $B7, $C$22:$C$59, "EQPT")</f>
        <v>0</v>
      </c>
      <c r="N7" s="30">
        <f>SUMIFS($P$22:$P$59, $A$22:$A$59, $B7, $C$22:$C$59, "EQPT")</f>
        <v>0</v>
      </c>
      <c r="O7" s="30">
        <f>SUMIFS($J$22:$J$59, $A$22:$A$59, $B7, $C$22:$C$59, "RS")</f>
        <v>0</v>
      </c>
      <c r="P7" s="30">
        <f>SUMIFS($M$22:$M$59, $A$22:$A$59, $B7, $C$22:$C$59, "RS")</f>
        <v>0</v>
      </c>
      <c r="Q7" s="30">
        <f>SUMIFS($P$22:$P$59, $A$22:$A$59, $B7, $C$22:$C$59, "RS")</f>
        <v>0</v>
      </c>
      <c r="R7" s="41">
        <f t="shared" ref="R7:R15" si="0">SUM(C7:Q7)</f>
        <v>0</v>
      </c>
      <c r="S7" s="37">
        <f t="shared" ref="S7:S15" si="1">SUM(C7:N7)*0.3</f>
        <v>0</v>
      </c>
      <c r="T7" s="38">
        <f>R7+S7</f>
        <v>0</v>
      </c>
    </row>
    <row r="8" spans="1:20" x14ac:dyDescent="0.25">
      <c r="A8" s="31">
        <v>2</v>
      </c>
      <c r="B8" s="45"/>
      <c r="C8" s="30">
        <f t="shared" ref="C8:C15" si="2">SUMIFS($J$22:$J$59, $A$22:$A$59, $B8, $C$22:$C$59, "EOM")</f>
        <v>0</v>
      </c>
      <c r="D8" s="30">
        <f t="shared" ref="D8:D15" si="3">SUMIFS($M$22:$M$59, $A$22:$A$59, $B8, $C$22:$C$59, "EOM")</f>
        <v>0</v>
      </c>
      <c r="E8" s="30">
        <f t="shared" ref="E8:E15" si="4">SUMIFS($P$22:$P$59, $A$22:$A$59, $B8, $C$22:$C$59, "EOM")</f>
        <v>0</v>
      </c>
      <c r="F8" s="30">
        <f t="shared" ref="F8:F15" si="5">SUMIFS($J$22:$J$59, $A$22:$A$59, $B8, $C$22:$C$59, "OOE")</f>
        <v>0</v>
      </c>
      <c r="G8" s="30">
        <f t="shared" ref="G8:G15" si="6">SUMIFS($M$22:$M$59, $A$22:$A$59, $B8, $C$22:$C$59, "OOE")</f>
        <v>0</v>
      </c>
      <c r="H8" s="30">
        <f t="shared" ref="H8:H15" si="7">SUMIFS($P$22:$P$59, $A$22:$A$59, $B8, $C$22:$C$59, "OOE")</f>
        <v>0</v>
      </c>
      <c r="I8" s="30">
        <f t="shared" ref="I8:I15" si="8">SUMIFS($J$22:$J$59, $A$22:$A$59, $B8, $C$22:$C$59, "OT")</f>
        <v>0</v>
      </c>
      <c r="J8" s="30">
        <f t="shared" ref="J8:J15" si="9">SUMIFS($M$22:$M$59, $A$22:$A$59, $B8, $C$22:$C$59, "OT")</f>
        <v>0</v>
      </c>
      <c r="K8" s="30">
        <f t="shared" ref="K8:K15" si="10">SUMIFS($P$22:$P$59, $A$22:$A$59, $B8, $C$22:$C$59, "OT")</f>
        <v>0</v>
      </c>
      <c r="L8" s="30">
        <f t="shared" ref="L8:L15" si="11">SUMIFS($J$22:$J$59, $A$22:$A$59, $B8, $C$22:$C$59, "EQPT")</f>
        <v>0</v>
      </c>
      <c r="M8" s="30">
        <f t="shared" ref="M8:M15" si="12">SUMIFS($M$22:$M$59, $A$22:$A$59, $B8, $C$22:$C$59, "EQPT")</f>
        <v>0</v>
      </c>
      <c r="N8" s="30">
        <f t="shared" ref="N8:N15" si="13">SUMIFS($P$22:$P$59, $A$22:$A$59, $B8, $C$22:$C$59, "EQPT")</f>
        <v>0</v>
      </c>
      <c r="O8" s="30">
        <f t="shared" ref="O8:O15" si="14">SUMIFS($J$22:$J$59, $A$22:$A$59, $B8, $C$22:$C$59, "RS")</f>
        <v>0</v>
      </c>
      <c r="P8" s="30">
        <f t="shared" ref="P8:P15" si="15">SUMIFS($M$22:$M$59, $A$22:$A$59, $B8, $C$22:$C$59, "RS")</f>
        <v>0</v>
      </c>
      <c r="Q8" s="30">
        <f t="shared" ref="Q8:Q15" si="16">SUMIFS($P$22:$P$59, $A$22:$A$59, $B8, $C$22:$C$59, "RS")</f>
        <v>0</v>
      </c>
      <c r="R8" s="42">
        <f t="shared" si="0"/>
        <v>0</v>
      </c>
      <c r="S8" s="35">
        <f t="shared" si="1"/>
        <v>0</v>
      </c>
      <c r="T8" s="39">
        <f t="shared" ref="T8:T15" si="17">R8+S8</f>
        <v>0</v>
      </c>
    </row>
    <row r="9" spans="1:20" x14ac:dyDescent="0.25">
      <c r="A9" s="31">
        <v>3</v>
      </c>
      <c r="B9" s="45"/>
      <c r="C9" s="30">
        <f t="shared" si="2"/>
        <v>0</v>
      </c>
      <c r="D9" s="30">
        <f t="shared" si="3"/>
        <v>0</v>
      </c>
      <c r="E9" s="30">
        <f t="shared" si="4"/>
        <v>0</v>
      </c>
      <c r="F9" s="30">
        <f t="shared" si="5"/>
        <v>0</v>
      </c>
      <c r="G9" s="30">
        <f t="shared" si="6"/>
        <v>0</v>
      </c>
      <c r="H9" s="30">
        <f t="shared" si="7"/>
        <v>0</v>
      </c>
      <c r="I9" s="30">
        <f t="shared" si="8"/>
        <v>0</v>
      </c>
      <c r="J9" s="30">
        <f t="shared" si="9"/>
        <v>0</v>
      </c>
      <c r="K9" s="30">
        <f t="shared" si="10"/>
        <v>0</v>
      </c>
      <c r="L9" s="30">
        <f t="shared" si="11"/>
        <v>0</v>
      </c>
      <c r="M9" s="30">
        <f t="shared" si="12"/>
        <v>0</v>
      </c>
      <c r="N9" s="30">
        <f t="shared" si="13"/>
        <v>0</v>
      </c>
      <c r="O9" s="30">
        <f t="shared" si="14"/>
        <v>0</v>
      </c>
      <c r="P9" s="30">
        <f t="shared" si="15"/>
        <v>0</v>
      </c>
      <c r="Q9" s="30">
        <f t="shared" si="16"/>
        <v>0</v>
      </c>
      <c r="R9" s="42">
        <f t="shared" si="0"/>
        <v>0</v>
      </c>
      <c r="S9" s="35">
        <f t="shared" si="1"/>
        <v>0</v>
      </c>
      <c r="T9" s="39">
        <f t="shared" si="17"/>
        <v>0</v>
      </c>
    </row>
    <row r="10" spans="1:20" x14ac:dyDescent="0.25">
      <c r="A10" s="31">
        <v>4</v>
      </c>
      <c r="B10" s="45"/>
      <c r="C10" s="30">
        <f t="shared" si="2"/>
        <v>0</v>
      </c>
      <c r="D10" s="30">
        <f t="shared" si="3"/>
        <v>0</v>
      </c>
      <c r="E10" s="30">
        <f t="shared" si="4"/>
        <v>0</v>
      </c>
      <c r="F10" s="30">
        <f t="shared" si="5"/>
        <v>0</v>
      </c>
      <c r="G10" s="30">
        <f t="shared" si="6"/>
        <v>0</v>
      </c>
      <c r="H10" s="30">
        <f t="shared" si="7"/>
        <v>0</v>
      </c>
      <c r="I10" s="30">
        <f t="shared" si="8"/>
        <v>0</v>
      </c>
      <c r="J10" s="30">
        <f t="shared" si="9"/>
        <v>0</v>
      </c>
      <c r="K10" s="30">
        <f t="shared" si="10"/>
        <v>0</v>
      </c>
      <c r="L10" s="30">
        <f t="shared" si="11"/>
        <v>0</v>
      </c>
      <c r="M10" s="30">
        <f t="shared" si="12"/>
        <v>0</v>
      </c>
      <c r="N10" s="30">
        <f t="shared" si="13"/>
        <v>0</v>
      </c>
      <c r="O10" s="30">
        <f t="shared" si="14"/>
        <v>0</v>
      </c>
      <c r="P10" s="30">
        <f t="shared" si="15"/>
        <v>0</v>
      </c>
      <c r="Q10" s="30">
        <f t="shared" si="16"/>
        <v>0</v>
      </c>
      <c r="R10" s="42">
        <f t="shared" si="0"/>
        <v>0</v>
      </c>
      <c r="S10" s="35">
        <f t="shared" si="1"/>
        <v>0</v>
      </c>
      <c r="T10" s="39">
        <f t="shared" si="17"/>
        <v>0</v>
      </c>
    </row>
    <row r="11" spans="1:20" x14ac:dyDescent="0.25">
      <c r="A11" s="31">
        <v>5</v>
      </c>
      <c r="B11" s="45"/>
      <c r="C11" s="30">
        <f t="shared" si="2"/>
        <v>0</v>
      </c>
      <c r="D11" s="30">
        <f t="shared" si="3"/>
        <v>0</v>
      </c>
      <c r="E11" s="30">
        <f t="shared" si="4"/>
        <v>0</v>
      </c>
      <c r="F11" s="30">
        <f t="shared" si="5"/>
        <v>0</v>
      </c>
      <c r="G11" s="30">
        <f t="shared" si="6"/>
        <v>0</v>
      </c>
      <c r="H11" s="30">
        <f t="shared" si="7"/>
        <v>0</v>
      </c>
      <c r="I11" s="30">
        <f t="shared" si="8"/>
        <v>0</v>
      </c>
      <c r="J11" s="30">
        <f t="shared" si="9"/>
        <v>0</v>
      </c>
      <c r="K11" s="30">
        <f t="shared" si="10"/>
        <v>0</v>
      </c>
      <c r="L11" s="30">
        <f t="shared" si="11"/>
        <v>0</v>
      </c>
      <c r="M11" s="30">
        <f t="shared" si="12"/>
        <v>0</v>
      </c>
      <c r="N11" s="30">
        <f t="shared" si="13"/>
        <v>0</v>
      </c>
      <c r="O11" s="30">
        <f t="shared" si="14"/>
        <v>0</v>
      </c>
      <c r="P11" s="30">
        <f t="shared" si="15"/>
        <v>0</v>
      </c>
      <c r="Q11" s="30">
        <f t="shared" si="16"/>
        <v>0</v>
      </c>
      <c r="R11" s="42">
        <f t="shared" si="0"/>
        <v>0</v>
      </c>
      <c r="S11" s="35">
        <f t="shared" si="1"/>
        <v>0</v>
      </c>
      <c r="T11" s="39">
        <f t="shared" si="17"/>
        <v>0</v>
      </c>
    </row>
    <row r="12" spans="1:20" x14ac:dyDescent="0.25">
      <c r="A12" s="31">
        <v>6</v>
      </c>
      <c r="B12" s="45"/>
      <c r="C12" s="30">
        <f t="shared" si="2"/>
        <v>0</v>
      </c>
      <c r="D12" s="30">
        <f t="shared" si="3"/>
        <v>0</v>
      </c>
      <c r="E12" s="30">
        <f t="shared" si="4"/>
        <v>0</v>
      </c>
      <c r="F12" s="30">
        <f t="shared" si="5"/>
        <v>0</v>
      </c>
      <c r="G12" s="30">
        <f t="shared" si="6"/>
        <v>0</v>
      </c>
      <c r="H12" s="30">
        <f t="shared" si="7"/>
        <v>0</v>
      </c>
      <c r="I12" s="30">
        <f t="shared" si="8"/>
        <v>0</v>
      </c>
      <c r="J12" s="30">
        <f t="shared" si="9"/>
        <v>0</v>
      </c>
      <c r="K12" s="30">
        <f t="shared" si="10"/>
        <v>0</v>
      </c>
      <c r="L12" s="30">
        <f t="shared" si="11"/>
        <v>0</v>
      </c>
      <c r="M12" s="30">
        <f t="shared" si="12"/>
        <v>0</v>
      </c>
      <c r="N12" s="30">
        <f t="shared" si="13"/>
        <v>0</v>
      </c>
      <c r="O12" s="30">
        <f t="shared" si="14"/>
        <v>0</v>
      </c>
      <c r="P12" s="30">
        <f t="shared" si="15"/>
        <v>0</v>
      </c>
      <c r="Q12" s="30">
        <f t="shared" si="16"/>
        <v>0</v>
      </c>
      <c r="R12" s="42">
        <f t="shared" si="0"/>
        <v>0</v>
      </c>
      <c r="S12" s="35">
        <f t="shared" si="1"/>
        <v>0</v>
      </c>
      <c r="T12" s="39">
        <f t="shared" si="17"/>
        <v>0</v>
      </c>
    </row>
    <row r="13" spans="1:20" x14ac:dyDescent="0.25">
      <c r="A13" s="31">
        <v>7</v>
      </c>
      <c r="B13" s="45"/>
      <c r="C13" s="30">
        <f t="shared" si="2"/>
        <v>0</v>
      </c>
      <c r="D13" s="30">
        <f t="shared" si="3"/>
        <v>0</v>
      </c>
      <c r="E13" s="30">
        <f t="shared" si="4"/>
        <v>0</v>
      </c>
      <c r="F13" s="30">
        <f t="shared" si="5"/>
        <v>0</v>
      </c>
      <c r="G13" s="30">
        <f t="shared" si="6"/>
        <v>0</v>
      </c>
      <c r="H13" s="30">
        <f t="shared" si="7"/>
        <v>0</v>
      </c>
      <c r="I13" s="30">
        <f t="shared" si="8"/>
        <v>0</v>
      </c>
      <c r="J13" s="30">
        <f t="shared" si="9"/>
        <v>0</v>
      </c>
      <c r="K13" s="30">
        <f t="shared" si="10"/>
        <v>0</v>
      </c>
      <c r="L13" s="30">
        <f t="shared" si="11"/>
        <v>0</v>
      </c>
      <c r="M13" s="30">
        <f t="shared" si="12"/>
        <v>0</v>
      </c>
      <c r="N13" s="30">
        <f t="shared" si="13"/>
        <v>0</v>
      </c>
      <c r="O13" s="30">
        <f t="shared" si="14"/>
        <v>0</v>
      </c>
      <c r="P13" s="30">
        <f t="shared" si="15"/>
        <v>0</v>
      </c>
      <c r="Q13" s="30">
        <f t="shared" si="16"/>
        <v>0</v>
      </c>
      <c r="R13" s="42">
        <f t="shared" si="0"/>
        <v>0</v>
      </c>
      <c r="S13" s="35">
        <f t="shared" si="1"/>
        <v>0</v>
      </c>
      <c r="T13" s="39">
        <f t="shared" si="17"/>
        <v>0</v>
      </c>
    </row>
    <row r="14" spans="1:20" x14ac:dyDescent="0.25">
      <c r="A14" s="31">
        <v>8</v>
      </c>
      <c r="B14" s="45"/>
      <c r="C14" s="30">
        <f t="shared" si="2"/>
        <v>0</v>
      </c>
      <c r="D14" s="30">
        <f t="shared" si="3"/>
        <v>0</v>
      </c>
      <c r="E14" s="30">
        <f t="shared" si="4"/>
        <v>0</v>
      </c>
      <c r="F14" s="30">
        <f t="shared" si="5"/>
        <v>0</v>
      </c>
      <c r="G14" s="30">
        <f t="shared" si="6"/>
        <v>0</v>
      </c>
      <c r="H14" s="30">
        <f t="shared" si="7"/>
        <v>0</v>
      </c>
      <c r="I14" s="30">
        <f t="shared" si="8"/>
        <v>0</v>
      </c>
      <c r="J14" s="30">
        <f t="shared" si="9"/>
        <v>0</v>
      </c>
      <c r="K14" s="30">
        <f t="shared" si="10"/>
        <v>0</v>
      </c>
      <c r="L14" s="30">
        <f t="shared" si="11"/>
        <v>0</v>
      </c>
      <c r="M14" s="30">
        <f t="shared" si="12"/>
        <v>0</v>
      </c>
      <c r="N14" s="30">
        <f t="shared" si="13"/>
        <v>0</v>
      </c>
      <c r="O14" s="30">
        <f t="shared" si="14"/>
        <v>0</v>
      </c>
      <c r="P14" s="30">
        <f t="shared" si="15"/>
        <v>0</v>
      </c>
      <c r="Q14" s="30">
        <f t="shared" si="16"/>
        <v>0</v>
      </c>
      <c r="R14" s="42">
        <f t="shared" si="0"/>
        <v>0</v>
      </c>
      <c r="S14" s="35">
        <f t="shared" si="1"/>
        <v>0</v>
      </c>
      <c r="T14" s="39">
        <f t="shared" si="17"/>
        <v>0</v>
      </c>
    </row>
    <row r="15" spans="1:20" x14ac:dyDescent="0.25">
      <c r="A15" s="31">
        <v>9</v>
      </c>
      <c r="B15" s="45"/>
      <c r="C15" s="30">
        <f t="shared" si="2"/>
        <v>0</v>
      </c>
      <c r="D15" s="30">
        <f t="shared" si="3"/>
        <v>0</v>
      </c>
      <c r="E15" s="30">
        <f t="shared" si="4"/>
        <v>0</v>
      </c>
      <c r="F15" s="30">
        <f t="shared" si="5"/>
        <v>0</v>
      </c>
      <c r="G15" s="30">
        <f t="shared" si="6"/>
        <v>0</v>
      </c>
      <c r="H15" s="30">
        <f t="shared" si="7"/>
        <v>0</v>
      </c>
      <c r="I15" s="30">
        <f t="shared" si="8"/>
        <v>0</v>
      </c>
      <c r="J15" s="30">
        <f t="shared" si="9"/>
        <v>0</v>
      </c>
      <c r="K15" s="30">
        <f t="shared" si="10"/>
        <v>0</v>
      </c>
      <c r="L15" s="30">
        <f t="shared" si="11"/>
        <v>0</v>
      </c>
      <c r="M15" s="30">
        <f t="shared" si="12"/>
        <v>0</v>
      </c>
      <c r="N15" s="30">
        <f t="shared" si="13"/>
        <v>0</v>
      </c>
      <c r="O15" s="30">
        <f t="shared" si="14"/>
        <v>0</v>
      </c>
      <c r="P15" s="30">
        <f t="shared" si="15"/>
        <v>0</v>
      </c>
      <c r="Q15" s="30">
        <f t="shared" si="16"/>
        <v>0</v>
      </c>
      <c r="R15" s="42">
        <f t="shared" si="0"/>
        <v>0</v>
      </c>
      <c r="S15" s="35">
        <f t="shared" si="1"/>
        <v>0</v>
      </c>
      <c r="T15" s="39">
        <f t="shared" si="17"/>
        <v>0</v>
      </c>
    </row>
    <row r="16" spans="1:20" ht="15.75" thickBot="1" x14ac:dyDescent="0.3">
      <c r="A16" s="65" t="s">
        <v>10</v>
      </c>
      <c r="B16" s="66"/>
      <c r="C16" s="32">
        <f t="shared" ref="C16:N16" si="18">SUM(C7:C15)</f>
        <v>0</v>
      </c>
      <c r="D16" s="32">
        <f t="shared" si="18"/>
        <v>0</v>
      </c>
      <c r="E16" s="32">
        <f t="shared" si="18"/>
        <v>0</v>
      </c>
      <c r="F16" s="32">
        <f t="shared" si="18"/>
        <v>0</v>
      </c>
      <c r="G16" s="32">
        <f t="shared" si="18"/>
        <v>0</v>
      </c>
      <c r="H16" s="32">
        <f t="shared" si="18"/>
        <v>0</v>
      </c>
      <c r="I16" s="32">
        <f t="shared" si="18"/>
        <v>0</v>
      </c>
      <c r="J16" s="32">
        <f t="shared" si="18"/>
        <v>0</v>
      </c>
      <c r="K16" s="32">
        <f t="shared" si="18"/>
        <v>0</v>
      </c>
      <c r="L16" s="32">
        <f t="shared" si="18"/>
        <v>0</v>
      </c>
      <c r="M16" s="32">
        <f t="shared" si="18"/>
        <v>0</v>
      </c>
      <c r="N16" s="32">
        <f t="shared" si="18"/>
        <v>0</v>
      </c>
      <c r="O16" s="32">
        <f t="shared" ref="O16:P16" si="19">SUM(O7:O15)</f>
        <v>0</v>
      </c>
      <c r="P16" s="32">
        <f t="shared" si="19"/>
        <v>0</v>
      </c>
      <c r="Q16" s="36">
        <f>SUM(Q7:Q15)</f>
        <v>0</v>
      </c>
      <c r="R16" s="43">
        <f>SUM(R7:R15)</f>
        <v>0</v>
      </c>
      <c r="S16" s="34">
        <f>SUM(S7:S15)</f>
        <v>0</v>
      </c>
      <c r="T16" s="40">
        <f>SUM(T7:T15)</f>
        <v>0</v>
      </c>
    </row>
    <row r="18" spans="1:20" x14ac:dyDescent="0.25">
      <c r="A18" s="3" t="s">
        <v>151</v>
      </c>
    </row>
    <row r="19" spans="1:20" ht="15.75" thickBot="1" x14ac:dyDescent="0.3"/>
    <row r="20" spans="1:20" ht="15.4" customHeight="1" thickTop="1" thickBot="1" x14ac:dyDescent="0.3">
      <c r="A20" s="115" t="s">
        <v>11</v>
      </c>
      <c r="B20" s="95"/>
      <c r="C20" s="95"/>
      <c r="D20" s="95"/>
      <c r="E20" s="95"/>
      <c r="F20" s="95"/>
      <c r="G20" s="95"/>
      <c r="H20" s="95"/>
      <c r="I20" s="96"/>
      <c r="J20" s="94" t="s">
        <v>12</v>
      </c>
      <c r="K20" s="95"/>
      <c r="L20" s="95"/>
      <c r="M20" s="95"/>
      <c r="N20" s="95"/>
      <c r="O20" s="95"/>
      <c r="P20" s="95"/>
      <c r="Q20" s="95"/>
      <c r="R20" s="95"/>
      <c r="S20" s="95"/>
      <c r="T20" s="96"/>
    </row>
    <row r="21" spans="1:20" ht="29.65" customHeight="1" x14ac:dyDescent="0.25">
      <c r="A21" s="67" t="s">
        <v>13</v>
      </c>
      <c r="B21" s="68"/>
      <c r="C21" s="67" t="s">
        <v>14</v>
      </c>
      <c r="D21" s="68"/>
      <c r="E21" s="69" t="s">
        <v>15</v>
      </c>
      <c r="F21" s="70"/>
      <c r="G21" s="70"/>
      <c r="H21" s="71"/>
      <c r="I21" s="52" t="s">
        <v>16</v>
      </c>
      <c r="J21" s="101" t="s">
        <v>148</v>
      </c>
      <c r="K21" s="102"/>
      <c r="L21" s="103"/>
      <c r="M21" s="101" t="s">
        <v>149</v>
      </c>
      <c r="N21" s="102"/>
      <c r="O21" s="102"/>
      <c r="P21" s="104" t="s">
        <v>150</v>
      </c>
      <c r="Q21" s="105"/>
      <c r="R21" s="106"/>
      <c r="S21" s="97" t="s">
        <v>19</v>
      </c>
      <c r="T21" s="98"/>
    </row>
    <row r="22" spans="1:20" ht="15.75" thickBot="1" x14ac:dyDescent="0.3">
      <c r="A22" s="63"/>
      <c r="B22" s="63"/>
      <c r="C22" s="64"/>
      <c r="D22" s="64"/>
      <c r="E22" s="84"/>
      <c r="F22" s="84"/>
      <c r="G22" s="84"/>
      <c r="H22" s="84"/>
      <c r="I22" s="46"/>
      <c r="J22" s="89"/>
      <c r="K22" s="89"/>
      <c r="L22" s="89"/>
      <c r="M22" s="89"/>
      <c r="N22" s="89"/>
      <c r="O22" s="89"/>
      <c r="P22" s="89"/>
      <c r="Q22" s="89"/>
      <c r="R22" s="89"/>
      <c r="S22" s="99">
        <f>SUM(J22:R22)</f>
        <v>0</v>
      </c>
      <c r="T22" s="100"/>
    </row>
    <row r="23" spans="1:20" ht="15.75" thickBot="1" x14ac:dyDescent="0.3">
      <c r="A23" s="63"/>
      <c r="B23" s="63"/>
      <c r="C23" s="64"/>
      <c r="D23" s="64"/>
      <c r="E23" s="84"/>
      <c r="F23" s="84"/>
      <c r="G23" s="84"/>
      <c r="H23" s="84"/>
      <c r="I23" s="46"/>
      <c r="J23" s="89"/>
      <c r="K23" s="89"/>
      <c r="L23" s="89"/>
      <c r="M23" s="89"/>
      <c r="N23" s="89"/>
      <c r="O23" s="89"/>
      <c r="P23" s="89"/>
      <c r="Q23" s="89"/>
      <c r="R23" s="89"/>
      <c r="S23" s="107">
        <f t="shared" ref="S23:S55" si="20">SUM(J23:R23)</f>
        <v>0</v>
      </c>
      <c r="T23" s="108"/>
    </row>
    <row r="24" spans="1:20" ht="15.75" thickBot="1" x14ac:dyDescent="0.3">
      <c r="A24" s="63"/>
      <c r="B24" s="63"/>
      <c r="C24" s="87"/>
      <c r="D24" s="88"/>
      <c r="E24" s="84"/>
      <c r="F24" s="84"/>
      <c r="G24" s="84"/>
      <c r="H24" s="84"/>
      <c r="I24" s="47"/>
      <c r="J24" s="89"/>
      <c r="K24" s="89"/>
      <c r="L24" s="89"/>
      <c r="M24" s="89"/>
      <c r="N24" s="89"/>
      <c r="O24" s="89"/>
      <c r="P24" s="89"/>
      <c r="Q24" s="89"/>
      <c r="R24" s="89"/>
      <c r="S24" s="107">
        <f t="shared" si="20"/>
        <v>0</v>
      </c>
      <c r="T24" s="108"/>
    </row>
    <row r="25" spans="1:20" ht="15.75" thickBot="1" x14ac:dyDescent="0.3">
      <c r="A25" s="85"/>
      <c r="B25" s="86"/>
      <c r="C25" s="87"/>
      <c r="D25" s="88"/>
      <c r="E25" s="84"/>
      <c r="F25" s="84"/>
      <c r="G25" s="84"/>
      <c r="H25" s="84"/>
      <c r="I25" s="46"/>
      <c r="J25" s="89"/>
      <c r="K25" s="89"/>
      <c r="L25" s="89"/>
      <c r="M25" s="89"/>
      <c r="N25" s="89"/>
      <c r="O25" s="89"/>
      <c r="P25" s="89"/>
      <c r="Q25" s="89"/>
      <c r="R25" s="89"/>
      <c r="S25" s="107">
        <f t="shared" si="20"/>
        <v>0</v>
      </c>
      <c r="T25" s="108"/>
    </row>
    <row r="26" spans="1:20" ht="15.75" thickBot="1" x14ac:dyDescent="0.3">
      <c r="A26" s="85"/>
      <c r="B26" s="86"/>
      <c r="C26" s="64"/>
      <c r="D26" s="64"/>
      <c r="E26" s="84"/>
      <c r="F26" s="84"/>
      <c r="G26" s="84"/>
      <c r="H26" s="84"/>
      <c r="I26" s="46"/>
      <c r="J26" s="89"/>
      <c r="K26" s="89"/>
      <c r="L26" s="89"/>
      <c r="M26" s="89"/>
      <c r="N26" s="89"/>
      <c r="O26" s="89"/>
      <c r="P26" s="89"/>
      <c r="Q26" s="89"/>
      <c r="R26" s="89"/>
      <c r="S26" s="107">
        <f t="shared" si="20"/>
        <v>0</v>
      </c>
      <c r="T26" s="108"/>
    </row>
    <row r="27" spans="1:20" ht="15.75" thickBot="1" x14ac:dyDescent="0.3">
      <c r="A27" s="85"/>
      <c r="B27" s="86"/>
      <c r="C27" s="87"/>
      <c r="D27" s="88"/>
      <c r="E27" s="84"/>
      <c r="F27" s="84"/>
      <c r="G27" s="84"/>
      <c r="H27" s="84"/>
      <c r="I27" s="46"/>
      <c r="J27" s="89"/>
      <c r="K27" s="89"/>
      <c r="L27" s="89"/>
      <c r="M27" s="89"/>
      <c r="N27" s="89"/>
      <c r="O27" s="89"/>
      <c r="P27" s="89"/>
      <c r="Q27" s="89"/>
      <c r="R27" s="89"/>
      <c r="S27" s="107">
        <f t="shared" si="20"/>
        <v>0</v>
      </c>
      <c r="T27" s="108"/>
    </row>
    <row r="28" spans="1:20" ht="15.75" thickBot="1" x14ac:dyDescent="0.3">
      <c r="A28" s="85"/>
      <c r="B28" s="86"/>
      <c r="C28" s="87"/>
      <c r="D28" s="88"/>
      <c r="E28" s="84"/>
      <c r="F28" s="84"/>
      <c r="G28" s="84"/>
      <c r="H28" s="84"/>
      <c r="I28" s="47"/>
      <c r="J28" s="89"/>
      <c r="K28" s="89"/>
      <c r="L28" s="89"/>
      <c r="M28" s="89"/>
      <c r="N28" s="89"/>
      <c r="O28" s="89"/>
      <c r="P28" s="89"/>
      <c r="Q28" s="89"/>
      <c r="R28" s="89"/>
      <c r="S28" s="107">
        <f t="shared" si="20"/>
        <v>0</v>
      </c>
      <c r="T28" s="108"/>
    </row>
    <row r="29" spans="1:20" ht="15.75" thickBot="1" x14ac:dyDescent="0.3">
      <c r="A29" s="85"/>
      <c r="B29" s="86"/>
      <c r="C29" s="87"/>
      <c r="D29" s="88"/>
      <c r="E29" s="84"/>
      <c r="F29" s="84"/>
      <c r="G29" s="84"/>
      <c r="H29" s="84"/>
      <c r="I29" s="47"/>
      <c r="J29" s="89"/>
      <c r="K29" s="89"/>
      <c r="L29" s="89"/>
      <c r="M29" s="89"/>
      <c r="N29" s="89"/>
      <c r="O29" s="89"/>
      <c r="P29" s="89"/>
      <c r="Q29" s="89"/>
      <c r="R29" s="89"/>
      <c r="S29" s="107">
        <f t="shared" si="20"/>
        <v>0</v>
      </c>
      <c r="T29" s="108"/>
    </row>
    <row r="30" spans="1:20" ht="15.75" thickBot="1" x14ac:dyDescent="0.3">
      <c r="A30" s="85"/>
      <c r="B30" s="86"/>
      <c r="C30" s="87"/>
      <c r="D30" s="88"/>
      <c r="E30" s="84"/>
      <c r="F30" s="84"/>
      <c r="G30" s="84"/>
      <c r="H30" s="84"/>
      <c r="I30" s="46"/>
      <c r="J30" s="89"/>
      <c r="K30" s="89"/>
      <c r="L30" s="89"/>
      <c r="M30" s="89"/>
      <c r="N30" s="89"/>
      <c r="O30" s="89"/>
      <c r="P30" s="89"/>
      <c r="Q30" s="89"/>
      <c r="R30" s="89"/>
      <c r="S30" s="107">
        <f t="shared" si="20"/>
        <v>0</v>
      </c>
      <c r="T30" s="108"/>
    </row>
    <row r="31" spans="1:20" ht="15.75" thickBot="1" x14ac:dyDescent="0.3">
      <c r="A31" s="85"/>
      <c r="B31" s="86"/>
      <c r="C31" s="87"/>
      <c r="D31" s="88"/>
      <c r="E31" s="84"/>
      <c r="F31" s="84"/>
      <c r="G31" s="84"/>
      <c r="H31" s="84"/>
      <c r="I31" s="46"/>
      <c r="J31" s="89"/>
      <c r="K31" s="89"/>
      <c r="L31" s="89"/>
      <c r="M31" s="89"/>
      <c r="N31" s="89"/>
      <c r="O31" s="89"/>
      <c r="P31" s="89"/>
      <c r="Q31" s="89"/>
      <c r="R31" s="89"/>
      <c r="S31" s="107">
        <f t="shared" si="20"/>
        <v>0</v>
      </c>
      <c r="T31" s="108"/>
    </row>
    <row r="32" spans="1:20" ht="15.75" thickBot="1" x14ac:dyDescent="0.3">
      <c r="A32" s="85"/>
      <c r="B32" s="86"/>
      <c r="C32" s="87"/>
      <c r="D32" s="88"/>
      <c r="E32" s="84"/>
      <c r="F32" s="84"/>
      <c r="G32" s="84"/>
      <c r="H32" s="84"/>
      <c r="I32" s="47"/>
      <c r="J32" s="89"/>
      <c r="K32" s="89"/>
      <c r="L32" s="89"/>
      <c r="M32" s="89"/>
      <c r="N32" s="89"/>
      <c r="O32" s="89"/>
      <c r="P32" s="89"/>
      <c r="Q32" s="89"/>
      <c r="R32" s="89"/>
      <c r="S32" s="107">
        <f t="shared" si="20"/>
        <v>0</v>
      </c>
      <c r="T32" s="108"/>
    </row>
    <row r="33" spans="1:20" ht="15.75" thickBot="1" x14ac:dyDescent="0.3">
      <c r="A33" s="85"/>
      <c r="B33" s="86"/>
      <c r="C33" s="87"/>
      <c r="D33" s="88"/>
      <c r="E33" s="84"/>
      <c r="F33" s="84"/>
      <c r="G33" s="84"/>
      <c r="H33" s="84"/>
      <c r="I33" s="46"/>
      <c r="J33" s="89"/>
      <c r="K33" s="89"/>
      <c r="L33" s="89"/>
      <c r="M33" s="89"/>
      <c r="N33" s="89"/>
      <c r="O33" s="89"/>
      <c r="P33" s="89"/>
      <c r="Q33" s="89"/>
      <c r="R33" s="89"/>
      <c r="S33" s="107">
        <f t="shared" si="20"/>
        <v>0</v>
      </c>
      <c r="T33" s="108"/>
    </row>
    <row r="34" spans="1:20" ht="15.75" thickBot="1" x14ac:dyDescent="0.3">
      <c r="A34" s="85"/>
      <c r="B34" s="86"/>
      <c r="C34" s="87"/>
      <c r="D34" s="88"/>
      <c r="E34" s="84"/>
      <c r="F34" s="84"/>
      <c r="G34" s="84"/>
      <c r="H34" s="84"/>
      <c r="I34" s="46"/>
      <c r="J34" s="89"/>
      <c r="K34" s="89"/>
      <c r="L34" s="89"/>
      <c r="M34" s="89"/>
      <c r="N34" s="89"/>
      <c r="O34" s="89"/>
      <c r="P34" s="89"/>
      <c r="Q34" s="89"/>
      <c r="R34" s="89"/>
      <c r="S34" s="107">
        <f>SUM(J34:R34)</f>
        <v>0</v>
      </c>
      <c r="T34" s="108"/>
    </row>
    <row r="35" spans="1:20" ht="15.75" thickBot="1" x14ac:dyDescent="0.3">
      <c r="A35" s="85"/>
      <c r="B35" s="86"/>
      <c r="C35" s="87"/>
      <c r="D35" s="88"/>
      <c r="E35" s="84"/>
      <c r="F35" s="84"/>
      <c r="G35" s="84"/>
      <c r="H35" s="84"/>
      <c r="I35" s="47"/>
      <c r="J35" s="89"/>
      <c r="K35" s="89"/>
      <c r="L35" s="89"/>
      <c r="M35" s="89"/>
      <c r="N35" s="89"/>
      <c r="O35" s="89"/>
      <c r="P35" s="89"/>
      <c r="Q35" s="89"/>
      <c r="R35" s="89"/>
      <c r="S35" s="107">
        <f t="shared" si="20"/>
        <v>0</v>
      </c>
      <c r="T35" s="108"/>
    </row>
    <row r="36" spans="1:20" ht="15.75" thickBot="1" x14ac:dyDescent="0.3">
      <c r="A36" s="85"/>
      <c r="B36" s="86"/>
      <c r="C36" s="87"/>
      <c r="D36" s="88"/>
      <c r="E36" s="84"/>
      <c r="F36" s="84"/>
      <c r="G36" s="84"/>
      <c r="H36" s="84"/>
      <c r="I36" s="46"/>
      <c r="J36" s="89"/>
      <c r="K36" s="89"/>
      <c r="L36" s="89"/>
      <c r="M36" s="89"/>
      <c r="N36" s="89"/>
      <c r="O36" s="89"/>
      <c r="P36" s="89"/>
      <c r="Q36" s="89"/>
      <c r="R36" s="89"/>
      <c r="S36" s="107">
        <f t="shared" si="20"/>
        <v>0</v>
      </c>
      <c r="T36" s="108"/>
    </row>
    <row r="37" spans="1:20" ht="15.75" thickBot="1" x14ac:dyDescent="0.3">
      <c r="A37" s="85"/>
      <c r="B37" s="86"/>
      <c r="C37" s="87"/>
      <c r="D37" s="88"/>
      <c r="E37" s="84"/>
      <c r="F37" s="84"/>
      <c r="G37" s="84"/>
      <c r="H37" s="84"/>
      <c r="I37" s="46"/>
      <c r="J37" s="89"/>
      <c r="K37" s="89"/>
      <c r="L37" s="89"/>
      <c r="M37" s="89"/>
      <c r="N37" s="89"/>
      <c r="O37" s="89"/>
      <c r="P37" s="89"/>
      <c r="Q37" s="89"/>
      <c r="R37" s="89"/>
      <c r="S37" s="107">
        <f t="shared" si="20"/>
        <v>0</v>
      </c>
      <c r="T37" s="108"/>
    </row>
    <row r="38" spans="1:20" ht="15.75" thickBot="1" x14ac:dyDescent="0.3">
      <c r="A38" s="85"/>
      <c r="B38" s="86"/>
      <c r="C38" s="87"/>
      <c r="D38" s="88"/>
      <c r="E38" s="84"/>
      <c r="F38" s="84"/>
      <c r="G38" s="84"/>
      <c r="H38" s="84"/>
      <c r="I38" s="47"/>
      <c r="J38" s="89"/>
      <c r="K38" s="89"/>
      <c r="L38" s="89"/>
      <c r="M38" s="89"/>
      <c r="N38" s="89"/>
      <c r="O38" s="89"/>
      <c r="P38" s="89"/>
      <c r="Q38" s="89"/>
      <c r="R38" s="89"/>
      <c r="S38" s="107">
        <f t="shared" si="20"/>
        <v>0</v>
      </c>
      <c r="T38" s="108"/>
    </row>
    <row r="39" spans="1:20" ht="15.75" thickBot="1" x14ac:dyDescent="0.3">
      <c r="A39" s="85"/>
      <c r="B39" s="86"/>
      <c r="C39" s="87"/>
      <c r="D39" s="88"/>
      <c r="E39" s="84"/>
      <c r="F39" s="84"/>
      <c r="G39" s="84"/>
      <c r="H39" s="84"/>
      <c r="I39" s="46"/>
      <c r="J39" s="89"/>
      <c r="K39" s="89"/>
      <c r="L39" s="89"/>
      <c r="M39" s="89"/>
      <c r="N39" s="89"/>
      <c r="O39" s="89"/>
      <c r="P39" s="89"/>
      <c r="Q39" s="89"/>
      <c r="R39" s="89"/>
      <c r="S39" s="107">
        <f t="shared" si="20"/>
        <v>0</v>
      </c>
      <c r="T39" s="108"/>
    </row>
    <row r="40" spans="1:20" ht="15.75" thickBot="1" x14ac:dyDescent="0.3">
      <c r="A40" s="85"/>
      <c r="B40" s="86"/>
      <c r="C40" s="87"/>
      <c r="D40" s="88"/>
      <c r="E40" s="84"/>
      <c r="F40" s="84"/>
      <c r="G40" s="84"/>
      <c r="H40" s="84"/>
      <c r="I40" s="46"/>
      <c r="J40" s="89"/>
      <c r="K40" s="89"/>
      <c r="L40" s="89"/>
      <c r="M40" s="89"/>
      <c r="N40" s="89"/>
      <c r="O40" s="89"/>
      <c r="P40" s="89"/>
      <c r="Q40" s="89"/>
      <c r="R40" s="89"/>
      <c r="S40" s="107">
        <f t="shared" si="20"/>
        <v>0</v>
      </c>
      <c r="T40" s="108"/>
    </row>
    <row r="41" spans="1:20" ht="15.75" thickBot="1" x14ac:dyDescent="0.3">
      <c r="A41" s="85"/>
      <c r="B41" s="86"/>
      <c r="C41" s="87"/>
      <c r="D41" s="88"/>
      <c r="E41" s="84"/>
      <c r="F41" s="84"/>
      <c r="G41" s="84"/>
      <c r="H41" s="84"/>
      <c r="I41" s="47"/>
      <c r="J41" s="89"/>
      <c r="K41" s="89"/>
      <c r="L41" s="89"/>
      <c r="M41" s="89"/>
      <c r="N41" s="89"/>
      <c r="O41" s="89"/>
      <c r="P41" s="89"/>
      <c r="Q41" s="89"/>
      <c r="R41" s="89"/>
      <c r="S41" s="107">
        <f t="shared" si="20"/>
        <v>0</v>
      </c>
      <c r="T41" s="108"/>
    </row>
    <row r="42" spans="1:20" ht="15.75" thickBot="1" x14ac:dyDescent="0.3">
      <c r="A42" s="85"/>
      <c r="B42" s="86"/>
      <c r="C42" s="87"/>
      <c r="D42" s="88"/>
      <c r="E42" s="84"/>
      <c r="F42" s="84"/>
      <c r="G42" s="84"/>
      <c r="H42" s="84"/>
      <c r="I42" s="46"/>
      <c r="J42" s="89"/>
      <c r="K42" s="89"/>
      <c r="L42" s="89"/>
      <c r="M42" s="89"/>
      <c r="N42" s="89"/>
      <c r="O42" s="89"/>
      <c r="P42" s="89"/>
      <c r="Q42" s="89"/>
      <c r="R42" s="89"/>
      <c r="S42" s="107">
        <f t="shared" si="20"/>
        <v>0</v>
      </c>
      <c r="T42" s="108"/>
    </row>
    <row r="43" spans="1:20" ht="15.75" thickBot="1" x14ac:dyDescent="0.3">
      <c r="A43" s="85"/>
      <c r="B43" s="86"/>
      <c r="C43" s="87"/>
      <c r="D43" s="88"/>
      <c r="E43" s="84"/>
      <c r="F43" s="84"/>
      <c r="G43" s="84"/>
      <c r="H43" s="84"/>
      <c r="I43" s="46"/>
      <c r="J43" s="89"/>
      <c r="K43" s="89"/>
      <c r="L43" s="89"/>
      <c r="M43" s="89"/>
      <c r="N43" s="89"/>
      <c r="O43" s="89"/>
      <c r="P43" s="89"/>
      <c r="Q43" s="89"/>
      <c r="R43" s="89"/>
      <c r="S43" s="107">
        <f t="shared" si="20"/>
        <v>0</v>
      </c>
      <c r="T43" s="108"/>
    </row>
    <row r="44" spans="1:20" ht="15.75" thickBot="1" x14ac:dyDescent="0.3">
      <c r="A44" s="85"/>
      <c r="B44" s="86"/>
      <c r="C44" s="87"/>
      <c r="D44" s="88"/>
      <c r="E44" s="84"/>
      <c r="F44" s="84"/>
      <c r="G44" s="84"/>
      <c r="H44" s="84"/>
      <c r="I44" s="47"/>
      <c r="J44" s="89"/>
      <c r="K44" s="89"/>
      <c r="L44" s="89"/>
      <c r="M44" s="89"/>
      <c r="N44" s="89"/>
      <c r="O44" s="89"/>
      <c r="P44" s="89"/>
      <c r="Q44" s="89"/>
      <c r="R44" s="89"/>
      <c r="S44" s="107">
        <f t="shared" si="20"/>
        <v>0</v>
      </c>
      <c r="T44" s="108"/>
    </row>
    <row r="45" spans="1:20" ht="15.75" thickBot="1" x14ac:dyDescent="0.3">
      <c r="A45" s="85"/>
      <c r="B45" s="86"/>
      <c r="C45" s="87"/>
      <c r="D45" s="88"/>
      <c r="E45" s="84"/>
      <c r="F45" s="84"/>
      <c r="G45" s="84"/>
      <c r="H45" s="84"/>
      <c r="I45" s="46"/>
      <c r="J45" s="89"/>
      <c r="K45" s="89"/>
      <c r="L45" s="89"/>
      <c r="M45" s="89"/>
      <c r="N45" s="89"/>
      <c r="O45" s="89"/>
      <c r="P45" s="89"/>
      <c r="Q45" s="89"/>
      <c r="R45" s="89"/>
      <c r="S45" s="107">
        <f t="shared" si="20"/>
        <v>0</v>
      </c>
      <c r="T45" s="108"/>
    </row>
    <row r="46" spans="1:20" ht="15.75" thickBot="1" x14ac:dyDescent="0.3">
      <c r="A46" s="85"/>
      <c r="B46" s="86"/>
      <c r="C46" s="87"/>
      <c r="D46" s="88"/>
      <c r="E46" s="84"/>
      <c r="F46" s="84"/>
      <c r="G46" s="84"/>
      <c r="H46" s="84"/>
      <c r="I46" s="46"/>
      <c r="J46" s="89"/>
      <c r="K46" s="89"/>
      <c r="L46" s="89"/>
      <c r="M46" s="89"/>
      <c r="N46" s="89"/>
      <c r="O46" s="89"/>
      <c r="P46" s="89"/>
      <c r="Q46" s="89"/>
      <c r="R46" s="89"/>
      <c r="S46" s="107">
        <f t="shared" si="20"/>
        <v>0</v>
      </c>
      <c r="T46" s="108"/>
    </row>
    <row r="47" spans="1:20" ht="15.75" thickBot="1" x14ac:dyDescent="0.3">
      <c r="A47" s="85"/>
      <c r="B47" s="86"/>
      <c r="C47" s="87"/>
      <c r="D47" s="88"/>
      <c r="E47" s="84"/>
      <c r="F47" s="84"/>
      <c r="G47" s="84"/>
      <c r="H47" s="84"/>
      <c r="I47" s="47"/>
      <c r="J47" s="89"/>
      <c r="K47" s="89"/>
      <c r="L47" s="89"/>
      <c r="M47" s="89"/>
      <c r="N47" s="89"/>
      <c r="O47" s="89"/>
      <c r="P47" s="89"/>
      <c r="Q47" s="89"/>
      <c r="R47" s="89"/>
      <c r="S47" s="107">
        <f t="shared" si="20"/>
        <v>0</v>
      </c>
      <c r="T47" s="108"/>
    </row>
    <row r="48" spans="1:20" ht="15.75" thickBot="1" x14ac:dyDescent="0.3">
      <c r="A48" s="85"/>
      <c r="B48" s="86"/>
      <c r="C48" s="87"/>
      <c r="D48" s="88"/>
      <c r="E48" s="84"/>
      <c r="F48" s="84"/>
      <c r="G48" s="84"/>
      <c r="H48" s="84"/>
      <c r="I48" s="46"/>
      <c r="J48" s="89"/>
      <c r="K48" s="89"/>
      <c r="L48" s="89"/>
      <c r="M48" s="89"/>
      <c r="N48" s="89"/>
      <c r="O48" s="89"/>
      <c r="P48" s="89"/>
      <c r="Q48" s="89"/>
      <c r="R48" s="89"/>
      <c r="S48" s="107">
        <f t="shared" si="20"/>
        <v>0</v>
      </c>
      <c r="T48" s="108"/>
    </row>
    <row r="49" spans="1:20" ht="15.75" thickBot="1" x14ac:dyDescent="0.3">
      <c r="A49" s="85"/>
      <c r="B49" s="86"/>
      <c r="C49" s="87"/>
      <c r="D49" s="88"/>
      <c r="E49" s="84"/>
      <c r="F49" s="84"/>
      <c r="G49" s="84"/>
      <c r="H49" s="84"/>
      <c r="I49" s="46"/>
      <c r="J49" s="89"/>
      <c r="K49" s="89"/>
      <c r="L49" s="89"/>
      <c r="M49" s="89"/>
      <c r="N49" s="89"/>
      <c r="O49" s="89"/>
      <c r="P49" s="89"/>
      <c r="Q49" s="89"/>
      <c r="R49" s="89"/>
      <c r="S49" s="107">
        <f t="shared" si="20"/>
        <v>0</v>
      </c>
      <c r="T49" s="108"/>
    </row>
    <row r="50" spans="1:20" ht="15.75" thickBot="1" x14ac:dyDescent="0.3">
      <c r="A50" s="85"/>
      <c r="B50" s="86"/>
      <c r="C50" s="87"/>
      <c r="D50" s="88"/>
      <c r="E50" s="84"/>
      <c r="F50" s="84"/>
      <c r="G50" s="84"/>
      <c r="H50" s="84"/>
      <c r="I50" s="47"/>
      <c r="J50" s="89"/>
      <c r="K50" s="89"/>
      <c r="L50" s="89"/>
      <c r="M50" s="89"/>
      <c r="N50" s="89"/>
      <c r="O50" s="89"/>
      <c r="P50" s="89"/>
      <c r="Q50" s="89"/>
      <c r="R50" s="89"/>
      <c r="S50" s="107">
        <f t="shared" si="20"/>
        <v>0</v>
      </c>
      <c r="T50" s="108"/>
    </row>
    <row r="51" spans="1:20" ht="15.75" thickBot="1" x14ac:dyDescent="0.3">
      <c r="A51" s="85"/>
      <c r="B51" s="86"/>
      <c r="C51" s="87"/>
      <c r="D51" s="88"/>
      <c r="E51" s="84"/>
      <c r="F51" s="84"/>
      <c r="G51" s="84"/>
      <c r="H51" s="84"/>
      <c r="I51" s="46"/>
      <c r="J51" s="89"/>
      <c r="K51" s="89"/>
      <c r="L51" s="89"/>
      <c r="M51" s="89"/>
      <c r="N51" s="89"/>
      <c r="O51" s="89"/>
      <c r="P51" s="89"/>
      <c r="Q51" s="89"/>
      <c r="R51" s="89"/>
      <c r="S51" s="107">
        <f t="shared" si="20"/>
        <v>0</v>
      </c>
      <c r="T51" s="108"/>
    </row>
    <row r="52" spans="1:20" ht="15.75" thickBot="1" x14ac:dyDescent="0.3">
      <c r="A52" s="85"/>
      <c r="B52" s="86"/>
      <c r="C52" s="87"/>
      <c r="D52" s="88"/>
      <c r="E52" s="84"/>
      <c r="F52" s="84"/>
      <c r="G52" s="84"/>
      <c r="H52" s="84"/>
      <c r="I52" s="46"/>
      <c r="J52" s="89"/>
      <c r="K52" s="89"/>
      <c r="L52" s="89"/>
      <c r="M52" s="89"/>
      <c r="N52" s="89"/>
      <c r="O52" s="89"/>
      <c r="P52" s="89"/>
      <c r="Q52" s="89"/>
      <c r="R52" s="89"/>
      <c r="S52" s="107">
        <f t="shared" si="20"/>
        <v>0</v>
      </c>
      <c r="T52" s="108"/>
    </row>
    <row r="53" spans="1:20" ht="15.75" thickBot="1" x14ac:dyDescent="0.3">
      <c r="A53" s="85"/>
      <c r="B53" s="86"/>
      <c r="C53" s="87"/>
      <c r="D53" s="88"/>
      <c r="E53" s="84"/>
      <c r="F53" s="84"/>
      <c r="G53" s="84"/>
      <c r="H53" s="84"/>
      <c r="I53" s="47"/>
      <c r="J53" s="89"/>
      <c r="K53" s="89"/>
      <c r="L53" s="89"/>
      <c r="M53" s="89"/>
      <c r="N53" s="89"/>
      <c r="O53" s="89"/>
      <c r="P53" s="89"/>
      <c r="Q53" s="89"/>
      <c r="R53" s="89"/>
      <c r="S53" s="107">
        <f t="shared" si="20"/>
        <v>0</v>
      </c>
      <c r="T53" s="108"/>
    </row>
    <row r="54" spans="1:20" ht="15.75" thickBot="1" x14ac:dyDescent="0.3">
      <c r="A54" s="85"/>
      <c r="B54" s="86"/>
      <c r="C54" s="87"/>
      <c r="D54" s="88"/>
      <c r="E54" s="84"/>
      <c r="F54" s="84"/>
      <c r="G54" s="84"/>
      <c r="H54" s="84"/>
      <c r="I54" s="46"/>
      <c r="J54" s="89"/>
      <c r="K54" s="89"/>
      <c r="L54" s="89"/>
      <c r="M54" s="89"/>
      <c r="N54" s="89"/>
      <c r="O54" s="89"/>
      <c r="P54" s="89"/>
      <c r="Q54" s="89"/>
      <c r="R54" s="89"/>
      <c r="S54" s="107">
        <f t="shared" si="20"/>
        <v>0</v>
      </c>
      <c r="T54" s="108"/>
    </row>
    <row r="55" spans="1:20" ht="15.75" thickBot="1" x14ac:dyDescent="0.3">
      <c r="A55" s="85"/>
      <c r="B55" s="86"/>
      <c r="C55" s="87"/>
      <c r="D55" s="88"/>
      <c r="E55" s="84"/>
      <c r="F55" s="84"/>
      <c r="G55" s="84"/>
      <c r="H55" s="84"/>
      <c r="I55" s="46"/>
      <c r="J55" s="89"/>
      <c r="K55" s="89"/>
      <c r="L55" s="89"/>
      <c r="M55" s="89"/>
      <c r="N55" s="89"/>
      <c r="O55" s="89"/>
      <c r="P55" s="89"/>
      <c r="Q55" s="89"/>
      <c r="R55" s="89"/>
      <c r="S55" s="107">
        <f t="shared" si="20"/>
        <v>0</v>
      </c>
      <c r="T55" s="108"/>
    </row>
    <row r="56" spans="1:20" ht="15.75" thickBot="1" x14ac:dyDescent="0.3">
      <c r="A56" s="85"/>
      <c r="B56" s="86"/>
      <c r="C56" s="87"/>
      <c r="D56" s="88"/>
      <c r="E56" s="84"/>
      <c r="F56" s="84"/>
      <c r="G56" s="84"/>
      <c r="H56" s="84"/>
      <c r="I56" s="47"/>
      <c r="J56" s="89"/>
      <c r="K56" s="89"/>
      <c r="L56" s="89"/>
      <c r="M56" s="89"/>
      <c r="N56" s="89"/>
      <c r="O56" s="89"/>
      <c r="P56" s="89"/>
      <c r="Q56" s="89"/>
      <c r="R56" s="89"/>
      <c r="S56" s="107">
        <f>SUM(J56:R56)</f>
        <v>0</v>
      </c>
      <c r="T56" s="108"/>
    </row>
    <row r="57" spans="1:20" ht="15.75" thickBot="1" x14ac:dyDescent="0.3">
      <c r="A57" s="85"/>
      <c r="B57" s="86"/>
      <c r="C57" s="87"/>
      <c r="D57" s="88"/>
      <c r="E57" s="84"/>
      <c r="F57" s="84"/>
      <c r="G57" s="84"/>
      <c r="H57" s="84"/>
      <c r="I57" s="47"/>
      <c r="J57" s="89"/>
      <c r="K57" s="89"/>
      <c r="L57" s="89"/>
      <c r="M57" s="89"/>
      <c r="N57" s="89"/>
      <c r="O57" s="89"/>
      <c r="P57" s="89"/>
      <c r="Q57" s="89"/>
      <c r="R57" s="89"/>
      <c r="S57" s="107">
        <f t="shared" ref="S57:S58" si="21">SUM(J57:R57)</f>
        <v>0</v>
      </c>
      <c r="T57" s="108"/>
    </row>
    <row r="58" spans="1:20" ht="15.75" thickBot="1" x14ac:dyDescent="0.3">
      <c r="A58" s="85"/>
      <c r="B58" s="86"/>
      <c r="C58" s="87"/>
      <c r="D58" s="88"/>
      <c r="E58" s="84"/>
      <c r="F58" s="84"/>
      <c r="G58" s="84"/>
      <c r="H58" s="84"/>
      <c r="I58" s="47"/>
      <c r="J58" s="89"/>
      <c r="K58" s="89"/>
      <c r="L58" s="89"/>
      <c r="M58" s="89"/>
      <c r="N58" s="89"/>
      <c r="O58" s="89"/>
      <c r="P58" s="89"/>
      <c r="Q58" s="89"/>
      <c r="R58" s="89"/>
      <c r="S58" s="107">
        <f t="shared" si="21"/>
        <v>0</v>
      </c>
      <c r="T58" s="108"/>
    </row>
    <row r="59" spans="1:20" x14ac:dyDescent="0.25">
      <c r="A59" s="85"/>
      <c r="B59" s="86"/>
      <c r="C59" s="87"/>
      <c r="D59" s="88"/>
      <c r="E59" s="84"/>
      <c r="F59" s="84"/>
      <c r="G59" s="84"/>
      <c r="H59" s="84"/>
      <c r="I59" s="47"/>
      <c r="J59" s="89"/>
      <c r="K59" s="89"/>
      <c r="L59" s="89"/>
      <c r="M59" s="89"/>
      <c r="N59" s="89"/>
      <c r="O59" s="89"/>
      <c r="P59" s="89"/>
      <c r="Q59" s="89"/>
      <c r="R59" s="89"/>
      <c r="S59" s="107">
        <f>SUM(J59:R59)</f>
        <v>0</v>
      </c>
      <c r="T59" s="108"/>
    </row>
    <row r="60" spans="1:20" ht="15" customHeight="1" thickBot="1" x14ac:dyDescent="0.3">
      <c r="A60" s="112" t="s">
        <v>20</v>
      </c>
      <c r="B60" s="113"/>
      <c r="C60" s="113"/>
      <c r="D60" s="113"/>
      <c r="E60" s="113"/>
      <c r="F60" s="113"/>
      <c r="G60" s="113"/>
      <c r="H60" s="113"/>
      <c r="I60" s="114"/>
      <c r="J60" s="109">
        <f>SUM(J22:L59)</f>
        <v>0</v>
      </c>
      <c r="K60" s="110"/>
      <c r="L60" s="111"/>
      <c r="M60" s="109">
        <f t="shared" ref="M60" si="22">SUM(M22:O59)</f>
        <v>0</v>
      </c>
      <c r="N60" s="110"/>
      <c r="O60" s="111"/>
      <c r="P60" s="109">
        <f t="shared" ref="P60" si="23">SUM(P22:R59)</f>
        <v>0</v>
      </c>
      <c r="Q60" s="110"/>
      <c r="R60" s="111"/>
      <c r="S60" s="110">
        <f>SUM(T22:T59)</f>
        <v>0</v>
      </c>
      <c r="T60" s="116"/>
    </row>
    <row r="61" spans="1:20" ht="15.75" thickTop="1" x14ac:dyDescent="0.25"/>
  </sheetData>
  <protectedRanges>
    <protectedRange sqref="I22:R59 A22:F59" name="BudgetBreakdown"/>
    <protectedRange sqref="B7:B15" name="OverallSummaryEdit"/>
  </protectedRanges>
  <mergeCells count="292">
    <mergeCell ref="A59:B59"/>
    <mergeCell ref="C59:D59"/>
    <mergeCell ref="E59:H59"/>
    <mergeCell ref="J59:L59"/>
    <mergeCell ref="M59:O59"/>
    <mergeCell ref="P59:R59"/>
    <mergeCell ref="S59:T59"/>
    <mergeCell ref="A57:B57"/>
    <mergeCell ref="C57:D57"/>
    <mergeCell ref="E57:H57"/>
    <mergeCell ref="J57:L57"/>
    <mergeCell ref="M57:O57"/>
    <mergeCell ref="P57:R57"/>
    <mergeCell ref="S57:T57"/>
    <mergeCell ref="A58:B58"/>
    <mergeCell ref="C58:D58"/>
    <mergeCell ref="E58:H58"/>
    <mergeCell ref="J58:L58"/>
    <mergeCell ref="M58:O58"/>
    <mergeCell ref="P58:R58"/>
    <mergeCell ref="S58:T58"/>
    <mergeCell ref="J60:L60"/>
    <mergeCell ref="M60:O60"/>
    <mergeCell ref="A60:I60"/>
    <mergeCell ref="A20:I20"/>
    <mergeCell ref="P60:R60"/>
    <mergeCell ref="S60:T60"/>
    <mergeCell ref="P52:R52"/>
    <mergeCell ref="S52:T52"/>
    <mergeCell ref="P53:R53"/>
    <mergeCell ref="S53:T53"/>
    <mergeCell ref="P54:R54"/>
    <mergeCell ref="S54:T54"/>
    <mergeCell ref="P55:R55"/>
    <mergeCell ref="S55:T55"/>
    <mergeCell ref="P56:R56"/>
    <mergeCell ref="S56:T56"/>
    <mergeCell ref="P47:R47"/>
    <mergeCell ref="S47:T47"/>
    <mergeCell ref="P48:R48"/>
    <mergeCell ref="S48:T48"/>
    <mergeCell ref="P49:R49"/>
    <mergeCell ref="S49:T49"/>
    <mergeCell ref="P50:R50"/>
    <mergeCell ref="S50:T50"/>
    <mergeCell ref="P51:R51"/>
    <mergeCell ref="S51:T51"/>
    <mergeCell ref="P42:R42"/>
    <mergeCell ref="S42:T42"/>
    <mergeCell ref="P43:R43"/>
    <mergeCell ref="S43:T43"/>
    <mergeCell ref="P44:R44"/>
    <mergeCell ref="S44:T44"/>
    <mergeCell ref="P45:R45"/>
    <mergeCell ref="S45:T45"/>
    <mergeCell ref="P46:R46"/>
    <mergeCell ref="S46:T46"/>
    <mergeCell ref="P37:R37"/>
    <mergeCell ref="S37:T37"/>
    <mergeCell ref="P38:R38"/>
    <mergeCell ref="S38:T38"/>
    <mergeCell ref="P39:R39"/>
    <mergeCell ref="S39:T39"/>
    <mergeCell ref="P40:R40"/>
    <mergeCell ref="S40:T40"/>
    <mergeCell ref="P41:R41"/>
    <mergeCell ref="S41:T41"/>
    <mergeCell ref="P32:R32"/>
    <mergeCell ref="S32:T32"/>
    <mergeCell ref="P33:R33"/>
    <mergeCell ref="S33:T33"/>
    <mergeCell ref="P34:R34"/>
    <mergeCell ref="S34:T34"/>
    <mergeCell ref="P35:R35"/>
    <mergeCell ref="S35:T35"/>
    <mergeCell ref="P36:R36"/>
    <mergeCell ref="S36:T36"/>
    <mergeCell ref="M51:O51"/>
    <mergeCell ref="M52:O52"/>
    <mergeCell ref="M53:O53"/>
    <mergeCell ref="M54:O54"/>
    <mergeCell ref="M55:O55"/>
    <mergeCell ref="M56:O56"/>
    <mergeCell ref="P23:R23"/>
    <mergeCell ref="S23:T23"/>
    <mergeCell ref="P24:R24"/>
    <mergeCell ref="S24:T24"/>
    <mergeCell ref="P25:R25"/>
    <mergeCell ref="S25:T25"/>
    <mergeCell ref="P26:R26"/>
    <mergeCell ref="S26:T26"/>
    <mergeCell ref="P27:R27"/>
    <mergeCell ref="S27:T27"/>
    <mergeCell ref="P28:R28"/>
    <mergeCell ref="S28:T28"/>
    <mergeCell ref="P29:R29"/>
    <mergeCell ref="S29:T29"/>
    <mergeCell ref="P30:R30"/>
    <mergeCell ref="S30:T30"/>
    <mergeCell ref="P31:R31"/>
    <mergeCell ref="S31:T31"/>
    <mergeCell ref="M42:O42"/>
    <mergeCell ref="M43:O43"/>
    <mergeCell ref="M44:O44"/>
    <mergeCell ref="M45:O45"/>
    <mergeCell ref="M46:O46"/>
    <mergeCell ref="M47:O47"/>
    <mergeCell ref="M48:O48"/>
    <mergeCell ref="M49:O49"/>
    <mergeCell ref="M50:O50"/>
    <mergeCell ref="M33:O33"/>
    <mergeCell ref="M34:O34"/>
    <mergeCell ref="M35:O35"/>
    <mergeCell ref="M36:O36"/>
    <mergeCell ref="M37:O37"/>
    <mergeCell ref="M38:O38"/>
    <mergeCell ref="M39:O39"/>
    <mergeCell ref="M40:O40"/>
    <mergeCell ref="M41:O41"/>
    <mergeCell ref="J48:L48"/>
    <mergeCell ref="J49:L49"/>
    <mergeCell ref="J50:L50"/>
    <mergeCell ref="J51:L51"/>
    <mergeCell ref="J52:L52"/>
    <mergeCell ref="J53:L53"/>
    <mergeCell ref="J54:L54"/>
    <mergeCell ref="J55:L55"/>
    <mergeCell ref="J56:L56"/>
    <mergeCell ref="J39:L39"/>
    <mergeCell ref="J40:L40"/>
    <mergeCell ref="J41:L41"/>
    <mergeCell ref="J42:L42"/>
    <mergeCell ref="J43:L43"/>
    <mergeCell ref="J44:L44"/>
    <mergeCell ref="J45:L45"/>
    <mergeCell ref="J46:L46"/>
    <mergeCell ref="J47:L47"/>
    <mergeCell ref="J30:L30"/>
    <mergeCell ref="J31:L31"/>
    <mergeCell ref="J32:L32"/>
    <mergeCell ref="J33:L33"/>
    <mergeCell ref="J34:L34"/>
    <mergeCell ref="J35:L35"/>
    <mergeCell ref="J36:L36"/>
    <mergeCell ref="J37:L37"/>
    <mergeCell ref="J38:L38"/>
    <mergeCell ref="E24:H24"/>
    <mergeCell ref="E25:H25"/>
    <mergeCell ref="E26:H26"/>
    <mergeCell ref="E27:H27"/>
    <mergeCell ref="E28:H28"/>
    <mergeCell ref="E29:H29"/>
    <mergeCell ref="J21:L21"/>
    <mergeCell ref="M21:O21"/>
    <mergeCell ref="P21:R21"/>
    <mergeCell ref="J22:L22"/>
    <mergeCell ref="J23:L23"/>
    <mergeCell ref="J24:L24"/>
    <mergeCell ref="J25:L25"/>
    <mergeCell ref="J26:L26"/>
    <mergeCell ref="J27:L27"/>
    <mergeCell ref="J28:L28"/>
    <mergeCell ref="J29:L29"/>
    <mergeCell ref="M22:O22"/>
    <mergeCell ref="P22:R22"/>
    <mergeCell ref="S5:S6"/>
    <mergeCell ref="T5:T6"/>
    <mergeCell ref="M23:O23"/>
    <mergeCell ref="M24:O24"/>
    <mergeCell ref="M25:O25"/>
    <mergeCell ref="M26:O26"/>
    <mergeCell ref="M27:O27"/>
    <mergeCell ref="M28:O28"/>
    <mergeCell ref="M29:O29"/>
    <mergeCell ref="J20:T20"/>
    <mergeCell ref="S21:T21"/>
    <mergeCell ref="S22:T22"/>
    <mergeCell ref="M30:O30"/>
    <mergeCell ref="M31:O31"/>
    <mergeCell ref="M32:O32"/>
    <mergeCell ref="A56:B56"/>
    <mergeCell ref="C56:D56"/>
    <mergeCell ref="A54:B54"/>
    <mergeCell ref="C54:D54"/>
    <mergeCell ref="A55:B55"/>
    <mergeCell ref="C55:D55"/>
    <mergeCell ref="E54:H54"/>
    <mergeCell ref="E55:H55"/>
    <mergeCell ref="E56:H56"/>
    <mergeCell ref="A52:B52"/>
    <mergeCell ref="C52:D52"/>
    <mergeCell ref="A53:B53"/>
    <mergeCell ref="C53:D53"/>
    <mergeCell ref="E52:H52"/>
    <mergeCell ref="E53:H53"/>
    <mergeCell ref="A50:B50"/>
    <mergeCell ref="C50:D50"/>
    <mergeCell ref="A51:B51"/>
    <mergeCell ref="C51:D51"/>
    <mergeCell ref="E50:H50"/>
    <mergeCell ref="E51:H51"/>
    <mergeCell ref="A48:B48"/>
    <mergeCell ref="C48:D48"/>
    <mergeCell ref="A49:B49"/>
    <mergeCell ref="C49:D49"/>
    <mergeCell ref="E48:H48"/>
    <mergeCell ref="E49:H49"/>
    <mergeCell ref="A46:B46"/>
    <mergeCell ref="C46:D46"/>
    <mergeCell ref="A47:B47"/>
    <mergeCell ref="C47:D47"/>
    <mergeCell ref="E46:H46"/>
    <mergeCell ref="E47:H47"/>
    <mergeCell ref="A44:B44"/>
    <mergeCell ref="C44:D44"/>
    <mergeCell ref="A45:B45"/>
    <mergeCell ref="C45:D45"/>
    <mergeCell ref="E44:H44"/>
    <mergeCell ref="E45:H45"/>
    <mergeCell ref="A42:B42"/>
    <mergeCell ref="C42:D42"/>
    <mergeCell ref="A43:B43"/>
    <mergeCell ref="C43:D43"/>
    <mergeCell ref="E42:H42"/>
    <mergeCell ref="E43:H43"/>
    <mergeCell ref="A40:B40"/>
    <mergeCell ref="C40:D40"/>
    <mergeCell ref="A41:B41"/>
    <mergeCell ref="C41:D41"/>
    <mergeCell ref="E40:H40"/>
    <mergeCell ref="E41:H41"/>
    <mergeCell ref="A38:B38"/>
    <mergeCell ref="C38:D38"/>
    <mergeCell ref="A39:B39"/>
    <mergeCell ref="C39:D39"/>
    <mergeCell ref="E38:H38"/>
    <mergeCell ref="E39:H39"/>
    <mergeCell ref="A36:B36"/>
    <mergeCell ref="C36:D36"/>
    <mergeCell ref="A37:B37"/>
    <mergeCell ref="C37:D37"/>
    <mergeCell ref="E36:H36"/>
    <mergeCell ref="E37:H37"/>
    <mergeCell ref="A34:B34"/>
    <mergeCell ref="C34:D34"/>
    <mergeCell ref="A35:B35"/>
    <mergeCell ref="C35:D35"/>
    <mergeCell ref="E34:H34"/>
    <mergeCell ref="E35:H35"/>
    <mergeCell ref="A32:B32"/>
    <mergeCell ref="C32:D32"/>
    <mergeCell ref="A33:B33"/>
    <mergeCell ref="C33:D33"/>
    <mergeCell ref="E32:H32"/>
    <mergeCell ref="E33:H33"/>
    <mergeCell ref="A30:B30"/>
    <mergeCell ref="C30:D30"/>
    <mergeCell ref="A31:B31"/>
    <mergeCell ref="C31:D31"/>
    <mergeCell ref="E30:H30"/>
    <mergeCell ref="E31:H31"/>
    <mergeCell ref="A28:B28"/>
    <mergeCell ref="C28:D28"/>
    <mergeCell ref="A29:B29"/>
    <mergeCell ref="C29:D29"/>
    <mergeCell ref="A26:B26"/>
    <mergeCell ref="C26:D26"/>
    <mergeCell ref="A27:B27"/>
    <mergeCell ref="C27:D27"/>
    <mergeCell ref="A24:B24"/>
    <mergeCell ref="C24:D24"/>
    <mergeCell ref="A25:B25"/>
    <mergeCell ref="C25:D25"/>
    <mergeCell ref="A22:B22"/>
    <mergeCell ref="C22:D22"/>
    <mergeCell ref="A23:B23"/>
    <mergeCell ref="C23:D23"/>
    <mergeCell ref="A16:B16"/>
    <mergeCell ref="A21:B21"/>
    <mergeCell ref="C21:D21"/>
    <mergeCell ref="E21:H21"/>
    <mergeCell ref="A1:R2"/>
    <mergeCell ref="A5:A6"/>
    <mergeCell ref="B5:B6"/>
    <mergeCell ref="C5:E5"/>
    <mergeCell ref="F5:H5"/>
    <mergeCell ref="I5:K5"/>
    <mergeCell ref="L5:N5"/>
    <mergeCell ref="R5:R6"/>
    <mergeCell ref="O5:Q5"/>
    <mergeCell ref="E22:H22"/>
    <mergeCell ref="E23:H23"/>
  </mergeCells>
  <dataValidations count="1">
    <dataValidation type="list" allowBlank="1" showInputMessage="1" showErrorMessage="1" sqref="C22:D59" xr:uid="{C8CD21D8-B008-4843-AB20-6F24C1D10453}">
      <formula1>$C$3:$G$3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80" zoomScaleNormal="80" workbookViewId="0">
      <selection activeCell="F10" sqref="F10"/>
    </sheetView>
  </sheetViews>
  <sheetFormatPr defaultRowHeight="15" x14ac:dyDescent="0.25"/>
  <cols>
    <col min="1" max="1" width="14.5703125" customWidth="1"/>
    <col min="2" max="2" width="62.7109375" customWidth="1"/>
  </cols>
  <sheetData>
    <row r="1" spans="1:7" x14ac:dyDescent="0.25">
      <c r="A1" s="117" t="s">
        <v>21</v>
      </c>
      <c r="B1" s="118"/>
      <c r="C1" s="118"/>
      <c r="D1" s="118"/>
      <c r="E1" s="118"/>
      <c r="F1" s="118"/>
      <c r="G1" s="119"/>
    </row>
    <row r="2" spans="1:7" ht="40.5" customHeight="1" thickBot="1" x14ac:dyDescent="0.3">
      <c r="A2" s="120"/>
      <c r="B2" s="121"/>
      <c r="C2" s="121"/>
      <c r="D2" s="121"/>
      <c r="E2" s="121"/>
      <c r="F2" s="121"/>
      <c r="G2" s="122"/>
    </row>
    <row r="3" spans="1:7" x14ac:dyDescent="0.25">
      <c r="A3" s="2"/>
      <c r="B3" s="2"/>
      <c r="C3" s="2"/>
      <c r="D3" s="2"/>
      <c r="E3" s="2"/>
      <c r="F3" s="2"/>
      <c r="G3" s="2"/>
    </row>
    <row r="4" spans="1:7" ht="15.75" x14ac:dyDescent="0.25">
      <c r="A4" s="21" t="s">
        <v>22</v>
      </c>
    </row>
    <row r="6" spans="1:7" x14ac:dyDescent="0.25">
      <c r="A6" s="3" t="s">
        <v>23</v>
      </c>
    </row>
    <row r="7" spans="1:7" x14ac:dyDescent="0.25">
      <c r="A7" t="s">
        <v>24</v>
      </c>
      <c r="B7" t="s">
        <v>25</v>
      </c>
    </row>
    <row r="15" spans="1:7" x14ac:dyDescent="0.25">
      <c r="A15" s="3" t="s">
        <v>26</v>
      </c>
    </row>
    <row r="16" spans="1:7" x14ac:dyDescent="0.25">
      <c r="A16" t="s">
        <v>24</v>
      </c>
      <c r="B16" t="s">
        <v>25</v>
      </c>
    </row>
    <row r="17" spans="1:2" x14ac:dyDescent="0.25">
      <c r="A17" s="3"/>
    </row>
    <row r="18" spans="1:2" x14ac:dyDescent="0.25">
      <c r="A18" s="3"/>
    </row>
    <row r="23" spans="1:2" x14ac:dyDescent="0.25">
      <c r="A23" s="3" t="s">
        <v>27</v>
      </c>
    </row>
    <row r="24" spans="1:2" x14ac:dyDescent="0.25">
      <c r="A24" t="s">
        <v>24</v>
      </c>
      <c r="B24" t="s">
        <v>25</v>
      </c>
    </row>
    <row r="26" spans="1:2" x14ac:dyDescent="0.25">
      <c r="A26" s="3"/>
    </row>
    <row r="27" spans="1:2" x14ac:dyDescent="0.25">
      <c r="A27" s="3"/>
    </row>
    <row r="32" spans="1:2" x14ac:dyDescent="0.25">
      <c r="A32" s="3" t="s">
        <v>28</v>
      </c>
    </row>
    <row r="33" spans="1:2" x14ac:dyDescent="0.25">
      <c r="A33" t="s">
        <v>24</v>
      </c>
      <c r="B33" t="s">
        <v>25</v>
      </c>
    </row>
    <row r="41" spans="1:2" x14ac:dyDescent="0.25">
      <c r="A41" s="3" t="s">
        <v>146</v>
      </c>
    </row>
    <row r="42" spans="1:2" x14ac:dyDescent="0.25">
      <c r="A42" t="s">
        <v>24</v>
      </c>
      <c r="B42" t="s">
        <v>25</v>
      </c>
    </row>
  </sheetData>
  <mergeCells count="1">
    <mergeCell ref="A1:G2"/>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E7DE-8820-4A95-86DB-8C4463DEEE4E}">
  <dimension ref="A1:F20"/>
  <sheetViews>
    <sheetView topLeftCell="A2" zoomScale="90" zoomScaleNormal="90" workbookViewId="0">
      <selection activeCell="C14" sqref="C14"/>
    </sheetView>
  </sheetViews>
  <sheetFormatPr defaultRowHeight="15" x14ac:dyDescent="0.25"/>
  <cols>
    <col min="2" max="2" width="23.7109375" customWidth="1"/>
    <col min="3" max="3" width="27.42578125" customWidth="1"/>
    <col min="4" max="4" width="14" bestFit="1" customWidth="1"/>
    <col min="5" max="5" width="38.28515625" bestFit="1" customWidth="1"/>
    <col min="6" max="6" width="46.7109375" customWidth="1"/>
  </cols>
  <sheetData>
    <row r="1" spans="1:6" x14ac:dyDescent="0.25">
      <c r="A1" s="123" t="s">
        <v>29</v>
      </c>
      <c r="B1" s="73"/>
      <c r="C1" s="73"/>
      <c r="D1" s="73"/>
      <c r="E1" s="73"/>
      <c r="F1" s="124"/>
    </row>
    <row r="2" spans="1:6" ht="317.25" customHeight="1" thickBot="1" x14ac:dyDescent="0.3">
      <c r="A2" s="74"/>
      <c r="B2" s="75"/>
      <c r="C2" s="75"/>
      <c r="D2" s="75"/>
      <c r="E2" s="75"/>
      <c r="F2" s="125"/>
    </row>
    <row r="3" spans="1:6" ht="15.75" thickBot="1" x14ac:dyDescent="0.3"/>
    <row r="4" spans="1:6" ht="33" customHeight="1" x14ac:dyDescent="0.25">
      <c r="A4" s="4" t="s">
        <v>1</v>
      </c>
      <c r="B4" s="5" t="s">
        <v>30</v>
      </c>
      <c r="C4" s="5" t="s">
        <v>31</v>
      </c>
      <c r="D4" s="6" t="s">
        <v>32</v>
      </c>
      <c r="E4" s="7" t="s">
        <v>33</v>
      </c>
      <c r="F4" s="7" t="s">
        <v>34</v>
      </c>
    </row>
    <row r="5" spans="1:6" x14ac:dyDescent="0.25">
      <c r="A5" s="53"/>
      <c r="B5" s="48"/>
      <c r="C5" s="48"/>
      <c r="D5" s="48"/>
      <c r="E5" s="54"/>
      <c r="F5" s="55"/>
    </row>
    <row r="6" spans="1:6" x14ac:dyDescent="0.25">
      <c r="A6" s="53"/>
      <c r="B6" s="48"/>
      <c r="C6" s="48"/>
      <c r="D6" s="48"/>
      <c r="E6" s="54"/>
      <c r="F6" s="55"/>
    </row>
    <row r="7" spans="1:6" x14ac:dyDescent="0.25">
      <c r="A7" s="53"/>
      <c r="B7" s="56"/>
      <c r="C7" s="48"/>
      <c r="D7" s="48"/>
      <c r="E7" s="54"/>
      <c r="F7" s="55"/>
    </row>
    <row r="8" spans="1:6" x14ac:dyDescent="0.25">
      <c r="A8" s="53"/>
      <c r="B8" s="48"/>
      <c r="C8" s="48"/>
      <c r="D8" s="48"/>
      <c r="E8" s="54"/>
      <c r="F8" s="55"/>
    </row>
    <row r="9" spans="1:6" x14ac:dyDescent="0.25">
      <c r="A9" s="53"/>
      <c r="B9" s="48"/>
      <c r="C9" s="48"/>
      <c r="D9" s="48"/>
      <c r="E9" s="54"/>
      <c r="F9" s="55"/>
    </row>
    <row r="10" spans="1:6" x14ac:dyDescent="0.25">
      <c r="A10" s="53"/>
      <c r="B10" s="48"/>
      <c r="C10" s="48"/>
      <c r="D10" s="48"/>
      <c r="E10" s="54"/>
      <c r="F10" s="55"/>
    </row>
    <row r="11" spans="1:6" x14ac:dyDescent="0.25">
      <c r="A11" s="53"/>
      <c r="B11" s="48"/>
      <c r="C11" s="48"/>
      <c r="D11" s="48"/>
      <c r="E11" s="54"/>
      <c r="F11" s="55"/>
    </row>
    <row r="12" spans="1:6" x14ac:dyDescent="0.25">
      <c r="A12" s="53"/>
      <c r="B12" s="48"/>
      <c r="C12" s="48"/>
      <c r="D12" s="48"/>
      <c r="E12" s="54"/>
      <c r="F12" s="55"/>
    </row>
    <row r="13" spans="1:6" x14ac:dyDescent="0.25">
      <c r="A13" s="53"/>
      <c r="B13" s="48"/>
      <c r="C13" s="48"/>
      <c r="D13" s="48"/>
      <c r="E13" s="54"/>
      <c r="F13" s="55"/>
    </row>
    <row r="14" spans="1:6" x14ac:dyDescent="0.25">
      <c r="A14" s="53"/>
      <c r="B14" s="48"/>
      <c r="C14" s="48"/>
      <c r="D14" s="48"/>
      <c r="E14" s="54"/>
      <c r="F14" s="55"/>
    </row>
    <row r="15" spans="1:6" x14ac:dyDescent="0.25">
      <c r="A15" s="53"/>
      <c r="B15" s="48"/>
      <c r="C15" s="48"/>
      <c r="D15" s="48"/>
      <c r="E15" s="54"/>
      <c r="F15" s="55"/>
    </row>
    <row r="16" spans="1:6" x14ac:dyDescent="0.25">
      <c r="A16" s="53"/>
      <c r="B16" s="48"/>
      <c r="C16" s="48"/>
      <c r="D16" s="48"/>
      <c r="E16" s="54"/>
      <c r="F16" s="55"/>
    </row>
    <row r="17" spans="1:6" x14ac:dyDescent="0.25">
      <c r="A17" s="53"/>
      <c r="B17" s="48"/>
      <c r="C17" s="48"/>
      <c r="D17" s="48"/>
      <c r="E17" s="54"/>
      <c r="F17" s="55"/>
    </row>
    <row r="18" spans="1:6" x14ac:dyDescent="0.25">
      <c r="A18" s="53"/>
      <c r="B18" s="48"/>
      <c r="C18" s="48"/>
      <c r="D18" s="48"/>
      <c r="E18" s="54"/>
      <c r="F18" s="55"/>
    </row>
    <row r="19" spans="1:6" ht="15.75" thickBot="1" x14ac:dyDescent="0.3">
      <c r="A19" s="57"/>
      <c r="B19" s="58"/>
      <c r="C19" s="48"/>
      <c r="D19" s="58"/>
      <c r="E19" s="59"/>
      <c r="F19" s="55"/>
    </row>
    <row r="20" spans="1:6" ht="15.75" thickBot="1" x14ac:dyDescent="0.3">
      <c r="A20" s="126" t="s">
        <v>35</v>
      </c>
      <c r="B20" s="127"/>
      <c r="C20" s="127"/>
      <c r="D20" s="128"/>
      <c r="E20" s="9">
        <f>SUM(E5:E19)</f>
        <v>0</v>
      </c>
      <c r="F20" s="1"/>
    </row>
  </sheetData>
  <protectedRanges>
    <protectedRange sqref="A5:A19 C5:F19 B5:B6 B8:B19" name="WorkContribution"/>
  </protectedRanges>
  <mergeCells count="2">
    <mergeCell ref="A1:F2"/>
    <mergeCell ref="A20:D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7BDC2-D1E1-46FC-B1EC-EF204782CD10}">
          <x14:formula1>
            <xm:f>Data!$C$1:$C$8</xm:f>
          </x14:formula1>
          <xm:sqref>C5:C19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80" zoomScaleNormal="80" workbookViewId="0">
      <selection activeCell="D32" sqref="D32"/>
    </sheetView>
  </sheetViews>
  <sheetFormatPr defaultColWidth="9.28515625" defaultRowHeight="15" x14ac:dyDescent="0.25"/>
  <cols>
    <col min="1" max="1" width="5.7109375" style="10" customWidth="1"/>
    <col min="2" max="2" width="10.5703125" style="1" hidden="1" customWidth="1"/>
    <col min="3" max="3" width="35.7109375" style="1" bestFit="1" customWidth="1"/>
    <col min="4" max="4" width="127.42578125" style="1" bestFit="1" customWidth="1"/>
    <col min="5" max="5" width="13.5703125" style="1" customWidth="1"/>
    <col min="6" max="16384" width="9.28515625" style="1"/>
  </cols>
  <sheetData>
    <row r="1" spans="1:8" ht="15" customHeight="1" x14ac:dyDescent="0.25">
      <c r="B1" s="117" t="s">
        <v>36</v>
      </c>
      <c r="C1" s="129"/>
      <c r="D1" s="129"/>
      <c r="E1" s="129"/>
      <c r="F1" s="129"/>
      <c r="G1" s="129"/>
      <c r="H1" s="130"/>
    </row>
    <row r="2" spans="1:8" ht="153.75" customHeight="1" thickBot="1" x14ac:dyDescent="0.3">
      <c r="B2" s="131"/>
      <c r="C2" s="132"/>
      <c r="D2" s="132"/>
      <c r="E2" s="132"/>
      <c r="F2" s="132"/>
      <c r="G2" s="132"/>
      <c r="H2" s="133"/>
    </row>
    <row r="3" spans="1:8" ht="15.75" thickBot="1" x14ac:dyDescent="0.3"/>
    <row r="4" spans="1:8" x14ac:dyDescent="0.25">
      <c r="A4" s="4" t="s">
        <v>1</v>
      </c>
      <c r="B4" s="4" t="s">
        <v>37</v>
      </c>
      <c r="C4" s="5" t="s">
        <v>14</v>
      </c>
      <c r="D4" s="5" t="s">
        <v>38</v>
      </c>
      <c r="E4" s="11" t="s">
        <v>39</v>
      </c>
    </row>
    <row r="5" spans="1:8" ht="30" x14ac:dyDescent="0.25">
      <c r="A5" s="12">
        <v>1</v>
      </c>
      <c r="B5" s="13">
        <v>1</v>
      </c>
      <c r="C5" s="14" t="s">
        <v>40</v>
      </c>
      <c r="D5" s="22" t="s">
        <v>41</v>
      </c>
      <c r="E5" s="15" t="s">
        <v>42</v>
      </c>
    </row>
    <row r="6" spans="1:8" ht="30" x14ac:dyDescent="0.25">
      <c r="A6" s="12">
        <v>2</v>
      </c>
      <c r="B6" s="13">
        <v>2</v>
      </c>
      <c r="C6" s="14" t="s">
        <v>40</v>
      </c>
      <c r="D6" s="22" t="s">
        <v>43</v>
      </c>
      <c r="E6" s="15" t="s">
        <v>42</v>
      </c>
    </row>
    <row r="7" spans="1:8" x14ac:dyDescent="0.25">
      <c r="A7" s="12">
        <v>3</v>
      </c>
      <c r="B7" s="13">
        <v>21</v>
      </c>
      <c r="C7" s="14" t="s">
        <v>44</v>
      </c>
      <c r="D7" s="14" t="s">
        <v>45</v>
      </c>
      <c r="E7" s="15" t="s">
        <v>42</v>
      </c>
    </row>
    <row r="8" spans="1:8" x14ac:dyDescent="0.25">
      <c r="A8" s="12">
        <v>4</v>
      </c>
      <c r="B8" s="13">
        <v>23</v>
      </c>
      <c r="C8" s="14" t="s">
        <v>44</v>
      </c>
      <c r="D8" s="14" t="s">
        <v>46</v>
      </c>
      <c r="E8" s="15" t="s">
        <v>42</v>
      </c>
    </row>
    <row r="9" spans="1:8" x14ac:dyDescent="0.25">
      <c r="A9" s="12">
        <v>5</v>
      </c>
      <c r="B9" s="13">
        <v>24</v>
      </c>
      <c r="C9" s="14" t="s">
        <v>44</v>
      </c>
      <c r="D9" s="14" t="s">
        <v>47</v>
      </c>
      <c r="E9" s="15" t="s">
        <v>48</v>
      </c>
    </row>
    <row r="10" spans="1:8" x14ac:dyDescent="0.25">
      <c r="A10" s="12">
        <v>6</v>
      </c>
      <c r="B10" s="13">
        <v>25</v>
      </c>
      <c r="C10" s="14" t="s">
        <v>44</v>
      </c>
      <c r="D10" s="14" t="s">
        <v>49</v>
      </c>
      <c r="E10" s="15" t="s">
        <v>42</v>
      </c>
    </row>
    <row r="11" spans="1:8" x14ac:dyDescent="0.25">
      <c r="A11" s="12">
        <v>7</v>
      </c>
      <c r="B11" s="13">
        <v>26</v>
      </c>
      <c r="C11" s="14" t="s">
        <v>44</v>
      </c>
      <c r="D11" s="14" t="s">
        <v>50</v>
      </c>
      <c r="E11" s="15" t="s">
        <v>42</v>
      </c>
    </row>
    <row r="12" spans="1:8" x14ac:dyDescent="0.25">
      <c r="A12" s="12">
        <v>8</v>
      </c>
      <c r="B12" s="13">
        <v>29</v>
      </c>
      <c r="C12" s="14" t="s">
        <v>51</v>
      </c>
      <c r="D12" s="14" t="s">
        <v>52</v>
      </c>
      <c r="E12" s="15" t="s">
        <v>42</v>
      </c>
    </row>
    <row r="13" spans="1:8" x14ac:dyDescent="0.25">
      <c r="A13" s="12">
        <v>9</v>
      </c>
      <c r="B13" s="13">
        <v>30</v>
      </c>
      <c r="C13" s="14" t="s">
        <v>51</v>
      </c>
      <c r="D13" s="14" t="s">
        <v>53</v>
      </c>
      <c r="E13" s="15" t="s">
        <v>42</v>
      </c>
    </row>
    <row r="14" spans="1:8" x14ac:dyDescent="0.25">
      <c r="A14" s="12">
        <v>10</v>
      </c>
      <c r="B14" s="13">
        <v>32</v>
      </c>
      <c r="C14" s="14" t="s">
        <v>51</v>
      </c>
      <c r="D14" s="14" t="s">
        <v>54</v>
      </c>
      <c r="E14" s="15" t="s">
        <v>42</v>
      </c>
    </row>
    <row r="15" spans="1:8" x14ac:dyDescent="0.25">
      <c r="A15" s="12">
        <v>11</v>
      </c>
      <c r="B15" s="13">
        <v>33</v>
      </c>
      <c r="C15" s="14" t="s">
        <v>55</v>
      </c>
      <c r="D15" s="14" t="s">
        <v>56</v>
      </c>
      <c r="E15" s="15" t="s">
        <v>42</v>
      </c>
    </row>
    <row r="16" spans="1:8" x14ac:dyDescent="0.25">
      <c r="A16" s="12">
        <v>12</v>
      </c>
      <c r="B16" s="13">
        <v>34</v>
      </c>
      <c r="C16" s="14" t="s">
        <v>55</v>
      </c>
      <c r="D16" s="14" t="s">
        <v>57</v>
      </c>
      <c r="E16" s="15" t="s">
        <v>58</v>
      </c>
    </row>
    <row r="17" spans="1:5" x14ac:dyDescent="0.25">
      <c r="A17" s="12">
        <v>13</v>
      </c>
      <c r="B17" s="13">
        <v>35</v>
      </c>
      <c r="C17" s="14" t="s">
        <v>55</v>
      </c>
      <c r="D17" s="14" t="s">
        <v>59</v>
      </c>
      <c r="E17" s="15" t="s">
        <v>58</v>
      </c>
    </row>
    <row r="18" spans="1:5" ht="30" x14ac:dyDescent="0.25">
      <c r="A18" s="12">
        <v>14</v>
      </c>
      <c r="B18" s="13">
        <v>36</v>
      </c>
      <c r="C18" s="14" t="s">
        <v>55</v>
      </c>
      <c r="D18" s="22" t="s">
        <v>60</v>
      </c>
      <c r="E18" s="15" t="s">
        <v>42</v>
      </c>
    </row>
  </sheetData>
  <sheetProtection algorithmName="SHA-512" hashValue="Nre+8JSRQLq5jo2dqgeGzC8TLMqVBMiNhdEJzL/RKJeyWJvV5wo/Ejc68pHpMx0hQf6ACB39GekS2yE7JLcXNw==" saltValue="kB/uRh6UyL5GZH2N3aEPCw==" spinCount="100000" sheet="1" objects="1" scenarios="1"/>
  <protectedRanges>
    <protectedRange sqref="E5:E18" name="KPI"/>
  </protectedRanges>
  <mergeCells count="1">
    <mergeCell ref="B1: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6317-7D66-49A9-8B4E-DEC54D67F641}">
  <dimension ref="A1:G10"/>
  <sheetViews>
    <sheetView topLeftCell="A3" workbookViewId="0">
      <selection activeCell="C22" sqref="C22"/>
    </sheetView>
  </sheetViews>
  <sheetFormatPr defaultRowHeight="15" x14ac:dyDescent="0.25"/>
  <cols>
    <col min="1" max="1" width="3.7109375" bestFit="1" customWidth="1"/>
    <col min="2" max="2" width="30.42578125" customWidth="1"/>
    <col min="3" max="3" width="76.28515625" bestFit="1" customWidth="1"/>
    <col min="4" max="4" width="55.140625" customWidth="1"/>
    <col min="5" max="5" width="15.7109375" bestFit="1" customWidth="1"/>
  </cols>
  <sheetData>
    <row r="1" spans="1:7" ht="14.65" customHeight="1" x14ac:dyDescent="0.25">
      <c r="A1" s="117" t="s">
        <v>36</v>
      </c>
      <c r="B1" s="118"/>
      <c r="C1" s="118"/>
      <c r="D1" s="118"/>
      <c r="E1" s="118"/>
      <c r="F1" s="118"/>
      <c r="G1" s="119"/>
    </row>
    <row r="2" spans="1:7" ht="151.5" customHeight="1" thickBot="1" x14ac:dyDescent="0.3">
      <c r="A2" s="120"/>
      <c r="B2" s="121"/>
      <c r="C2" s="121"/>
      <c r="D2" s="121"/>
      <c r="E2" s="121"/>
      <c r="F2" s="121"/>
      <c r="G2" s="122"/>
    </row>
    <row r="5" spans="1:7" x14ac:dyDescent="0.25">
      <c r="A5" s="24" t="s">
        <v>1</v>
      </c>
      <c r="B5" s="24" t="s">
        <v>14</v>
      </c>
      <c r="C5" s="24" t="s">
        <v>38</v>
      </c>
      <c r="D5" s="24" t="s">
        <v>39</v>
      </c>
      <c r="E5" s="24" t="s">
        <v>144</v>
      </c>
    </row>
    <row r="6" spans="1:7" x14ac:dyDescent="0.25">
      <c r="A6" s="23">
        <v>1</v>
      </c>
      <c r="B6" s="8" t="s">
        <v>44</v>
      </c>
      <c r="C6" s="8" t="s">
        <v>164</v>
      </c>
      <c r="D6" s="48"/>
      <c r="E6" s="8" t="s">
        <v>145</v>
      </c>
    </row>
    <row r="7" spans="1:7" x14ac:dyDescent="0.25">
      <c r="A7" s="23">
        <v>2</v>
      </c>
      <c r="B7" s="8" t="s">
        <v>44</v>
      </c>
      <c r="C7" s="8" t="s">
        <v>165</v>
      </c>
      <c r="D7" s="48"/>
      <c r="E7" s="8"/>
    </row>
    <row r="8" spans="1:7" x14ac:dyDescent="0.25">
      <c r="A8" s="23">
        <v>3</v>
      </c>
      <c r="B8" s="8" t="s">
        <v>44</v>
      </c>
      <c r="C8" s="8" t="s">
        <v>166</v>
      </c>
      <c r="D8" s="48"/>
      <c r="E8" s="8"/>
    </row>
    <row r="9" spans="1:7" x14ac:dyDescent="0.25">
      <c r="A9" s="23">
        <v>4</v>
      </c>
      <c r="B9" s="8" t="s">
        <v>55</v>
      </c>
      <c r="C9" s="8" t="s">
        <v>167</v>
      </c>
      <c r="D9" s="48"/>
      <c r="E9" s="8"/>
    </row>
    <row r="10" spans="1:7" x14ac:dyDescent="0.25">
      <c r="A10" s="23">
        <v>5</v>
      </c>
      <c r="B10" s="8"/>
      <c r="C10" s="8" t="s">
        <v>168</v>
      </c>
      <c r="D10" s="48"/>
      <c r="E10" s="8"/>
    </row>
  </sheetData>
  <protectedRanges>
    <protectedRange sqref="D6:D10" name="KPI"/>
  </protectedRanges>
  <mergeCells count="1">
    <mergeCell ref="A1: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F708-7A08-46A5-AFD1-FA4683AF7048}">
  <dimension ref="A1:U26"/>
  <sheetViews>
    <sheetView topLeftCell="A3" workbookViewId="0">
      <selection activeCell="A7" sqref="A7"/>
    </sheetView>
  </sheetViews>
  <sheetFormatPr defaultRowHeight="15" x14ac:dyDescent="0.25"/>
  <cols>
    <col min="1" max="1" width="17.7109375" customWidth="1"/>
  </cols>
  <sheetData>
    <row r="1" spans="1:21" ht="115.5" customHeight="1" x14ac:dyDescent="0.25">
      <c r="A1" s="117" t="s">
        <v>61</v>
      </c>
      <c r="B1" s="118"/>
      <c r="C1" s="118"/>
      <c r="D1" s="118"/>
      <c r="E1" s="118"/>
      <c r="F1" s="118"/>
      <c r="G1" s="119"/>
      <c r="H1" s="1"/>
      <c r="I1" s="1"/>
      <c r="J1" s="1"/>
      <c r="K1" s="1"/>
      <c r="L1" s="1"/>
      <c r="M1" s="1"/>
      <c r="N1" s="1"/>
      <c r="O1" s="1"/>
      <c r="P1" s="1"/>
      <c r="Q1" s="1"/>
      <c r="R1" s="1"/>
      <c r="S1" s="1"/>
      <c r="T1" s="1"/>
      <c r="U1" s="1"/>
    </row>
    <row r="2" spans="1:21" ht="7.5" customHeight="1" thickBot="1" x14ac:dyDescent="0.3">
      <c r="A2" s="120"/>
      <c r="B2" s="121"/>
      <c r="C2" s="121"/>
      <c r="D2" s="121"/>
      <c r="E2" s="121"/>
      <c r="F2" s="121"/>
      <c r="G2" s="122"/>
      <c r="H2" s="1"/>
      <c r="I2" s="1"/>
      <c r="J2" s="1"/>
      <c r="K2" s="1"/>
      <c r="L2" s="1"/>
      <c r="M2" s="1"/>
      <c r="N2" s="1"/>
      <c r="O2" s="1"/>
      <c r="P2" s="1"/>
      <c r="Q2" s="1"/>
      <c r="R2" s="1"/>
      <c r="S2" s="1"/>
      <c r="T2" s="1"/>
      <c r="U2" s="1"/>
    </row>
    <row r="3" spans="1:21" x14ac:dyDescent="0.25">
      <c r="A3" s="1"/>
      <c r="B3" s="1"/>
      <c r="C3" s="1"/>
      <c r="D3" s="1"/>
      <c r="E3" s="1"/>
      <c r="F3" s="1"/>
      <c r="G3" s="1"/>
      <c r="H3" s="1"/>
      <c r="I3" s="1"/>
      <c r="J3" s="1"/>
      <c r="K3" s="1"/>
      <c r="L3" s="1"/>
      <c r="M3" s="1"/>
      <c r="N3" s="1"/>
      <c r="O3" s="1"/>
      <c r="P3" s="1"/>
      <c r="Q3" s="1"/>
      <c r="R3" s="1"/>
      <c r="S3" s="1"/>
      <c r="T3" s="1"/>
      <c r="U3" s="1"/>
    </row>
    <row r="4" spans="1:21" x14ac:dyDescent="0.25">
      <c r="A4" s="16" t="s">
        <v>62</v>
      </c>
      <c r="B4" s="134" t="s">
        <v>7</v>
      </c>
      <c r="C4" s="135"/>
      <c r="D4" s="135"/>
      <c r="E4" s="136"/>
      <c r="F4" s="134" t="s">
        <v>8</v>
      </c>
      <c r="G4" s="135"/>
      <c r="H4" s="135"/>
      <c r="I4" s="136"/>
      <c r="J4" s="134" t="s">
        <v>9</v>
      </c>
      <c r="K4" s="135"/>
      <c r="L4" s="135"/>
      <c r="M4" s="136"/>
      <c r="N4" s="134" t="s">
        <v>17</v>
      </c>
      <c r="O4" s="135"/>
      <c r="P4" s="135"/>
      <c r="Q4" s="136"/>
      <c r="R4" s="134" t="s">
        <v>18</v>
      </c>
      <c r="S4" s="135"/>
      <c r="T4" s="135"/>
      <c r="U4" s="136"/>
    </row>
    <row r="5" spans="1:21" x14ac:dyDescent="0.25">
      <c r="A5" s="16" t="s">
        <v>62</v>
      </c>
      <c r="B5" s="17" t="s">
        <v>63</v>
      </c>
      <c r="C5" s="17" t="s">
        <v>64</v>
      </c>
      <c r="D5" s="17" t="s">
        <v>65</v>
      </c>
      <c r="E5" s="17" t="s">
        <v>66</v>
      </c>
      <c r="F5" s="17" t="s">
        <v>67</v>
      </c>
      <c r="G5" s="17" t="s">
        <v>68</v>
      </c>
      <c r="H5" s="17" t="s">
        <v>69</v>
      </c>
      <c r="I5" s="17" t="s">
        <v>70</v>
      </c>
      <c r="J5" s="17" t="s">
        <v>71</v>
      </c>
      <c r="K5" s="17" t="s">
        <v>72</v>
      </c>
      <c r="L5" s="17" t="s">
        <v>73</v>
      </c>
      <c r="M5" s="17" t="s">
        <v>74</v>
      </c>
      <c r="N5" s="17" t="s">
        <v>75</v>
      </c>
      <c r="O5" s="17" t="s">
        <v>76</v>
      </c>
      <c r="P5" s="17" t="s">
        <v>77</v>
      </c>
      <c r="Q5" s="17" t="s">
        <v>78</v>
      </c>
      <c r="R5" s="17" t="s">
        <v>79</v>
      </c>
      <c r="S5" s="17" t="s">
        <v>80</v>
      </c>
      <c r="T5" s="17" t="s">
        <v>81</v>
      </c>
      <c r="U5" s="17" t="s">
        <v>82</v>
      </c>
    </row>
    <row r="6" spans="1:21" x14ac:dyDescent="0.25">
      <c r="A6" s="18"/>
      <c r="B6" s="19" t="s">
        <v>83</v>
      </c>
      <c r="C6" s="20" t="s">
        <v>84</v>
      </c>
      <c r="D6" s="20" t="s">
        <v>85</v>
      </c>
      <c r="E6" s="20" t="s">
        <v>86</v>
      </c>
      <c r="F6" s="20" t="s">
        <v>83</v>
      </c>
      <c r="G6" s="20" t="s">
        <v>84</v>
      </c>
      <c r="H6" s="20" t="s">
        <v>85</v>
      </c>
      <c r="I6" s="20" t="s">
        <v>86</v>
      </c>
      <c r="J6" s="20" t="s">
        <v>83</v>
      </c>
      <c r="K6" s="20" t="s">
        <v>84</v>
      </c>
      <c r="L6" s="20" t="s">
        <v>85</v>
      </c>
      <c r="M6" s="20" t="s">
        <v>86</v>
      </c>
      <c r="N6" s="20" t="s">
        <v>83</v>
      </c>
      <c r="O6" s="20" t="s">
        <v>84</v>
      </c>
      <c r="P6" s="20" t="s">
        <v>85</v>
      </c>
      <c r="Q6" s="20" t="s">
        <v>86</v>
      </c>
      <c r="R6" s="20" t="s">
        <v>83</v>
      </c>
      <c r="S6" s="20" t="s">
        <v>84</v>
      </c>
      <c r="T6" s="20" t="s">
        <v>85</v>
      </c>
      <c r="U6" s="20" t="s">
        <v>86</v>
      </c>
    </row>
    <row r="7" spans="1:21" ht="50.65" customHeight="1" x14ac:dyDescent="0.25">
      <c r="A7" s="49" t="s">
        <v>161</v>
      </c>
      <c r="B7" s="50"/>
      <c r="C7" s="50"/>
      <c r="D7" s="50"/>
      <c r="E7" s="50"/>
      <c r="F7" s="50"/>
      <c r="G7" s="50"/>
      <c r="H7" s="50"/>
      <c r="I7" s="50"/>
      <c r="J7" s="50"/>
      <c r="K7" s="50"/>
      <c r="L7" s="50"/>
      <c r="M7" s="50"/>
      <c r="N7" s="50"/>
      <c r="O7" s="50"/>
      <c r="P7" s="50"/>
      <c r="Q7" s="50"/>
      <c r="R7" s="50"/>
      <c r="S7" s="50"/>
      <c r="T7" s="50"/>
      <c r="U7" s="50"/>
    </row>
    <row r="8" spans="1:21" ht="45" x14ac:dyDescent="0.25">
      <c r="A8" s="51" t="s">
        <v>162</v>
      </c>
      <c r="B8" s="50"/>
      <c r="C8" s="50"/>
      <c r="D8" s="50"/>
      <c r="E8" s="50"/>
      <c r="F8" s="50"/>
      <c r="G8" s="50"/>
      <c r="H8" s="50"/>
      <c r="I8" s="50"/>
      <c r="J8" s="50"/>
      <c r="K8" s="50"/>
      <c r="L8" s="50"/>
      <c r="M8" s="50"/>
      <c r="N8" s="50"/>
      <c r="O8" s="50"/>
      <c r="P8" s="50"/>
      <c r="Q8" s="50"/>
      <c r="R8" s="50"/>
      <c r="S8" s="50"/>
      <c r="T8" s="50"/>
      <c r="U8" s="50"/>
    </row>
    <row r="9" spans="1:21" ht="45" x14ac:dyDescent="0.25">
      <c r="A9" s="51" t="s">
        <v>163</v>
      </c>
      <c r="B9" s="50"/>
      <c r="C9" s="50"/>
      <c r="D9" s="50"/>
      <c r="E9" s="50"/>
      <c r="F9" s="50"/>
      <c r="G9" s="50"/>
      <c r="H9" s="50"/>
      <c r="I9" s="50"/>
      <c r="J9" s="50"/>
      <c r="K9" s="50"/>
      <c r="L9" s="50"/>
      <c r="M9" s="50"/>
      <c r="N9" s="50"/>
      <c r="O9" s="50"/>
      <c r="P9" s="50"/>
      <c r="Q9" s="50"/>
      <c r="R9" s="50"/>
      <c r="S9" s="50"/>
      <c r="T9" s="50"/>
      <c r="U9" s="50"/>
    </row>
    <row r="10" spans="1:21" x14ac:dyDescent="0.25">
      <c r="A10" s="51"/>
      <c r="B10" s="50"/>
      <c r="C10" s="50"/>
      <c r="D10" s="50"/>
      <c r="E10" s="50"/>
      <c r="F10" s="50"/>
      <c r="G10" s="50"/>
      <c r="H10" s="50"/>
      <c r="I10" s="50"/>
      <c r="J10" s="50"/>
      <c r="K10" s="50"/>
      <c r="L10" s="50"/>
      <c r="M10" s="50"/>
      <c r="N10" s="50"/>
      <c r="O10" s="50"/>
      <c r="P10" s="50"/>
      <c r="Q10" s="50"/>
      <c r="R10" s="50"/>
      <c r="S10" s="50"/>
      <c r="T10" s="50"/>
      <c r="U10" s="50"/>
    </row>
    <row r="11" spans="1:21" x14ac:dyDescent="0.25">
      <c r="A11" s="51"/>
      <c r="B11" s="50"/>
      <c r="C11" s="50"/>
      <c r="D11" s="50"/>
      <c r="E11" s="50"/>
      <c r="F11" s="50"/>
      <c r="G11" s="50"/>
      <c r="H11" s="50"/>
      <c r="I11" s="50"/>
      <c r="J11" s="50"/>
      <c r="K11" s="50"/>
      <c r="L11" s="50"/>
      <c r="M11" s="50"/>
      <c r="N11" s="50"/>
      <c r="O11" s="50"/>
      <c r="P11" s="50"/>
      <c r="Q11" s="50"/>
      <c r="R11" s="50"/>
      <c r="S11" s="50"/>
      <c r="T11" s="50"/>
      <c r="U11" s="50"/>
    </row>
    <row r="12" spans="1:21" x14ac:dyDescent="0.25">
      <c r="A12" s="51"/>
      <c r="B12" s="50"/>
      <c r="C12" s="50"/>
      <c r="D12" s="50"/>
      <c r="E12" s="50"/>
      <c r="F12" s="50"/>
      <c r="G12" s="50"/>
      <c r="H12" s="50"/>
      <c r="I12" s="50"/>
      <c r="J12" s="50"/>
      <c r="K12" s="50"/>
      <c r="L12" s="50"/>
      <c r="M12" s="50"/>
      <c r="N12" s="50"/>
      <c r="O12" s="50"/>
      <c r="P12" s="50"/>
      <c r="Q12" s="50"/>
      <c r="R12" s="50"/>
      <c r="S12" s="50"/>
      <c r="T12" s="50"/>
      <c r="U12" s="50"/>
    </row>
    <row r="13" spans="1:21" x14ac:dyDescent="0.25">
      <c r="A13" s="51"/>
      <c r="B13" s="50"/>
      <c r="C13" s="50"/>
      <c r="D13" s="50"/>
      <c r="E13" s="50"/>
      <c r="F13" s="50"/>
      <c r="G13" s="50"/>
      <c r="H13" s="50"/>
      <c r="I13" s="50"/>
      <c r="J13" s="50"/>
      <c r="K13" s="50"/>
      <c r="L13" s="50"/>
      <c r="M13" s="50"/>
      <c r="N13" s="50"/>
      <c r="O13" s="50"/>
      <c r="P13" s="50"/>
      <c r="Q13" s="50"/>
      <c r="R13" s="50"/>
      <c r="S13" s="50"/>
      <c r="T13" s="50"/>
      <c r="U13" s="50"/>
    </row>
    <row r="14" spans="1:21" x14ac:dyDescent="0.25">
      <c r="A14" s="51"/>
      <c r="B14" s="50"/>
      <c r="C14" s="50"/>
      <c r="D14" s="50"/>
      <c r="E14" s="50"/>
      <c r="F14" s="50"/>
      <c r="G14" s="50"/>
      <c r="H14" s="50"/>
      <c r="I14" s="50"/>
      <c r="J14" s="50"/>
      <c r="K14" s="50"/>
      <c r="L14" s="50"/>
      <c r="M14" s="50"/>
      <c r="N14" s="50"/>
      <c r="O14" s="50"/>
      <c r="P14" s="50"/>
      <c r="Q14" s="50"/>
      <c r="R14" s="50"/>
      <c r="S14" s="50"/>
      <c r="T14" s="50"/>
      <c r="U14" s="50"/>
    </row>
    <row r="15" spans="1:21" x14ac:dyDescent="0.25">
      <c r="A15" s="51"/>
      <c r="B15" s="50"/>
      <c r="C15" s="50"/>
      <c r="D15" s="50"/>
      <c r="E15" s="50"/>
      <c r="F15" s="50"/>
      <c r="G15" s="50"/>
      <c r="H15" s="50"/>
      <c r="I15" s="50"/>
      <c r="J15" s="50"/>
      <c r="K15" s="50"/>
      <c r="L15" s="50"/>
      <c r="M15" s="50"/>
      <c r="N15" s="50"/>
      <c r="O15" s="50"/>
      <c r="P15" s="50"/>
      <c r="Q15" s="50"/>
      <c r="R15" s="50"/>
      <c r="S15" s="50"/>
      <c r="T15" s="50"/>
      <c r="U15" s="50"/>
    </row>
    <row r="16" spans="1:21" x14ac:dyDescent="0.25">
      <c r="A16" s="51"/>
      <c r="B16" s="50"/>
      <c r="C16" s="50"/>
      <c r="D16" s="50"/>
      <c r="E16" s="50"/>
      <c r="F16" s="50"/>
      <c r="G16" s="50"/>
      <c r="H16" s="50"/>
      <c r="I16" s="50"/>
      <c r="J16" s="50"/>
      <c r="K16" s="50"/>
      <c r="L16" s="50"/>
      <c r="M16" s="50"/>
      <c r="N16" s="50"/>
      <c r="O16" s="50"/>
      <c r="P16" s="50"/>
      <c r="Q16" s="50"/>
      <c r="R16" s="50"/>
      <c r="S16" s="50"/>
      <c r="T16" s="50"/>
      <c r="U16" s="50"/>
    </row>
    <row r="17" spans="1:21" x14ac:dyDescent="0.25">
      <c r="A17" s="51"/>
      <c r="B17" s="50"/>
      <c r="C17" s="50"/>
      <c r="D17" s="50"/>
      <c r="E17" s="50"/>
      <c r="F17" s="50"/>
      <c r="G17" s="50"/>
      <c r="H17" s="50"/>
      <c r="I17" s="50"/>
      <c r="J17" s="50"/>
      <c r="K17" s="50"/>
      <c r="L17" s="50"/>
      <c r="M17" s="50"/>
      <c r="N17" s="50"/>
      <c r="O17" s="50"/>
      <c r="P17" s="50"/>
      <c r="Q17" s="50"/>
      <c r="R17" s="50"/>
      <c r="S17" s="50"/>
      <c r="T17" s="50"/>
      <c r="U17" s="50"/>
    </row>
    <row r="18" spans="1:21" x14ac:dyDescent="0.25">
      <c r="A18" s="51"/>
      <c r="B18" s="50"/>
      <c r="C18" s="50"/>
      <c r="D18" s="50"/>
      <c r="E18" s="50"/>
      <c r="F18" s="50"/>
      <c r="G18" s="50"/>
      <c r="H18" s="50"/>
      <c r="I18" s="50"/>
      <c r="J18" s="50"/>
      <c r="K18" s="50"/>
      <c r="L18" s="50"/>
      <c r="M18" s="50"/>
      <c r="N18" s="50"/>
      <c r="O18" s="50"/>
      <c r="P18" s="50"/>
      <c r="Q18" s="50"/>
      <c r="R18" s="50"/>
      <c r="S18" s="50"/>
      <c r="T18" s="50"/>
      <c r="U18" s="50"/>
    </row>
    <row r="19" spans="1:21" x14ac:dyDescent="0.25">
      <c r="A19" s="51"/>
      <c r="B19" s="50"/>
      <c r="C19" s="50"/>
      <c r="D19" s="50"/>
      <c r="E19" s="50"/>
      <c r="F19" s="50"/>
      <c r="G19" s="50"/>
      <c r="H19" s="50"/>
      <c r="I19" s="50"/>
      <c r="J19" s="50"/>
      <c r="K19" s="50"/>
      <c r="L19" s="50"/>
      <c r="M19" s="50"/>
      <c r="N19" s="50"/>
      <c r="O19" s="50"/>
      <c r="P19" s="50"/>
      <c r="Q19" s="50"/>
      <c r="R19" s="50"/>
      <c r="S19" s="50"/>
      <c r="T19" s="50"/>
      <c r="U19" s="50"/>
    </row>
    <row r="20" spans="1:21" x14ac:dyDescent="0.25">
      <c r="A20" s="51"/>
      <c r="B20" s="50"/>
      <c r="C20" s="50"/>
      <c r="D20" s="50"/>
      <c r="E20" s="50"/>
      <c r="F20" s="50"/>
      <c r="G20" s="50"/>
      <c r="H20" s="50"/>
      <c r="I20" s="50"/>
      <c r="J20" s="50"/>
      <c r="K20" s="50"/>
      <c r="L20" s="50"/>
      <c r="M20" s="50"/>
      <c r="N20" s="50"/>
      <c r="O20" s="50"/>
      <c r="P20" s="50"/>
      <c r="Q20" s="50"/>
      <c r="R20" s="50"/>
      <c r="S20" s="50"/>
      <c r="T20" s="50"/>
      <c r="U20" s="50"/>
    </row>
    <row r="21" spans="1:21" x14ac:dyDescent="0.25">
      <c r="A21" s="51"/>
      <c r="B21" s="50"/>
      <c r="C21" s="50"/>
      <c r="D21" s="50"/>
      <c r="E21" s="50"/>
      <c r="F21" s="50"/>
      <c r="G21" s="50"/>
      <c r="H21" s="50"/>
      <c r="I21" s="50"/>
      <c r="J21" s="50"/>
      <c r="K21" s="50"/>
      <c r="L21" s="50"/>
      <c r="M21" s="50"/>
      <c r="N21" s="50"/>
      <c r="O21" s="50"/>
      <c r="P21" s="50"/>
      <c r="Q21" s="50"/>
      <c r="R21" s="50"/>
      <c r="S21" s="50"/>
      <c r="T21" s="50"/>
      <c r="U21" s="50"/>
    </row>
    <row r="22" spans="1:21" x14ac:dyDescent="0.25">
      <c r="A22" s="51"/>
      <c r="B22" s="50"/>
      <c r="C22" s="50"/>
      <c r="D22" s="50"/>
      <c r="E22" s="50"/>
      <c r="F22" s="50"/>
      <c r="G22" s="50"/>
      <c r="H22" s="50"/>
      <c r="I22" s="50"/>
      <c r="J22" s="50"/>
      <c r="K22" s="50"/>
      <c r="L22" s="50"/>
      <c r="M22" s="50"/>
      <c r="N22" s="50"/>
      <c r="O22" s="50"/>
      <c r="P22" s="50"/>
      <c r="Q22" s="50"/>
      <c r="R22" s="50"/>
      <c r="S22" s="50"/>
      <c r="T22" s="50"/>
      <c r="U22" s="50"/>
    </row>
    <row r="23" spans="1:21" x14ac:dyDescent="0.25">
      <c r="A23" s="51"/>
      <c r="B23" s="50"/>
      <c r="C23" s="50"/>
      <c r="D23" s="50"/>
      <c r="E23" s="50"/>
      <c r="F23" s="50"/>
      <c r="G23" s="50"/>
      <c r="H23" s="50"/>
      <c r="I23" s="50"/>
      <c r="J23" s="50"/>
      <c r="K23" s="50"/>
      <c r="L23" s="50"/>
      <c r="M23" s="50"/>
      <c r="N23" s="50"/>
      <c r="O23" s="50"/>
      <c r="P23" s="50"/>
      <c r="Q23" s="50"/>
      <c r="R23" s="50"/>
      <c r="S23" s="50"/>
      <c r="T23" s="50"/>
      <c r="U23" s="50"/>
    </row>
    <row r="24" spans="1:21" x14ac:dyDescent="0.25">
      <c r="A24" s="51"/>
      <c r="B24" s="50"/>
      <c r="C24" s="50"/>
      <c r="D24" s="50"/>
      <c r="E24" s="50"/>
      <c r="F24" s="50"/>
      <c r="G24" s="50"/>
      <c r="H24" s="50"/>
      <c r="I24" s="50"/>
      <c r="J24" s="50"/>
      <c r="K24" s="50"/>
      <c r="L24" s="50"/>
      <c r="M24" s="50"/>
      <c r="N24" s="50"/>
      <c r="O24" s="50"/>
      <c r="P24" s="50"/>
      <c r="Q24" s="50"/>
      <c r="R24" s="50"/>
      <c r="S24" s="50"/>
      <c r="T24" s="50"/>
      <c r="U24" s="50"/>
    </row>
    <row r="25" spans="1:21" x14ac:dyDescent="0.25">
      <c r="A25" s="51"/>
      <c r="B25" s="50"/>
      <c r="C25" s="50"/>
      <c r="D25" s="50"/>
      <c r="E25" s="50"/>
      <c r="F25" s="50"/>
      <c r="G25" s="50"/>
      <c r="H25" s="50"/>
      <c r="I25" s="50"/>
      <c r="J25" s="50"/>
      <c r="K25" s="50"/>
      <c r="L25" s="50"/>
      <c r="M25" s="50"/>
      <c r="N25" s="50"/>
      <c r="O25" s="50"/>
      <c r="P25" s="50"/>
      <c r="Q25" s="50"/>
      <c r="R25" s="50"/>
      <c r="S25" s="50"/>
      <c r="T25" s="50"/>
      <c r="U25" s="50"/>
    </row>
    <row r="26" spans="1:21" x14ac:dyDescent="0.25">
      <c r="A26" s="51"/>
      <c r="B26" s="50"/>
      <c r="C26" s="50"/>
      <c r="D26" s="50"/>
      <c r="E26" s="50"/>
      <c r="F26" s="50"/>
      <c r="G26" s="50"/>
      <c r="H26" s="50"/>
      <c r="I26" s="50"/>
      <c r="J26" s="50"/>
      <c r="K26" s="50"/>
      <c r="L26" s="50"/>
      <c r="M26" s="50"/>
      <c r="N26" s="50"/>
      <c r="O26" s="50"/>
      <c r="P26" s="50"/>
      <c r="Q26" s="50"/>
      <c r="R26" s="50"/>
      <c r="S26" s="50"/>
      <c r="T26" s="50"/>
      <c r="U26" s="50"/>
    </row>
  </sheetData>
  <protectedRanges>
    <protectedRange sqref="A7:U26" name="Milestone_1"/>
  </protectedRanges>
  <mergeCells count="6">
    <mergeCell ref="R4:U4"/>
    <mergeCell ref="A1:G2"/>
    <mergeCell ref="B4:E4"/>
    <mergeCell ref="F4:I4"/>
    <mergeCell ref="J4:M4"/>
    <mergeCell ref="N4:Q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CED97F-E815-4FAA-B728-8563EE92662F}">
          <x14:formula1>
            <xm:f>Data!$A$1</xm:f>
          </x14:formula1>
          <xm:sqref>B7:U26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zoomScale="80" zoomScaleNormal="80" workbookViewId="0"/>
  </sheetViews>
  <sheetFormatPr defaultRowHeight="15" x14ac:dyDescent="0.25"/>
  <cols>
    <col min="2" max="2" width="77.7109375" bestFit="1" customWidth="1"/>
    <col min="3" max="3" width="26.28515625" customWidth="1"/>
    <col min="4" max="4" width="35.5703125" bestFit="1" customWidth="1"/>
  </cols>
  <sheetData>
    <row r="1" spans="1:4" x14ac:dyDescent="0.25">
      <c r="A1" t="s">
        <v>87</v>
      </c>
      <c r="B1" t="s">
        <v>88</v>
      </c>
      <c r="C1" t="s">
        <v>89</v>
      </c>
      <c r="D1" t="s">
        <v>90</v>
      </c>
    </row>
    <row r="2" spans="1:4" x14ac:dyDescent="0.25">
      <c r="B2" t="s">
        <v>91</v>
      </c>
      <c r="C2" t="s">
        <v>92</v>
      </c>
      <c r="D2" t="s">
        <v>93</v>
      </c>
    </row>
    <row r="3" spans="1:4" x14ac:dyDescent="0.25">
      <c r="B3" t="s">
        <v>94</v>
      </c>
      <c r="C3" t="s">
        <v>95</v>
      </c>
      <c r="D3" t="s">
        <v>96</v>
      </c>
    </row>
    <row r="4" spans="1:4" x14ac:dyDescent="0.25">
      <c r="B4" t="s">
        <v>97</v>
      </c>
      <c r="C4" t="s">
        <v>98</v>
      </c>
      <c r="D4" t="s">
        <v>99</v>
      </c>
    </row>
    <row r="5" spans="1:4" x14ac:dyDescent="0.25">
      <c r="B5" t="s">
        <v>100</v>
      </c>
      <c r="C5" t="s">
        <v>101</v>
      </c>
    </row>
    <row r="6" spans="1:4" x14ac:dyDescent="0.25">
      <c r="B6" t="s">
        <v>102</v>
      </c>
      <c r="C6" t="s">
        <v>103</v>
      </c>
    </row>
    <row r="7" spans="1:4" x14ac:dyDescent="0.25">
      <c r="B7" t="s">
        <v>104</v>
      </c>
      <c r="C7" t="s">
        <v>105</v>
      </c>
    </row>
    <row r="8" spans="1:4" x14ac:dyDescent="0.25">
      <c r="B8" t="s">
        <v>106</v>
      </c>
      <c r="C8" t="s">
        <v>107</v>
      </c>
    </row>
    <row r="9" spans="1:4" x14ac:dyDescent="0.25">
      <c r="B9" t="s">
        <v>108</v>
      </c>
    </row>
    <row r="10" spans="1:4" x14ac:dyDescent="0.25">
      <c r="B10" t="s">
        <v>109</v>
      </c>
    </row>
    <row r="11" spans="1:4" x14ac:dyDescent="0.25">
      <c r="B11" t="s">
        <v>110</v>
      </c>
    </row>
    <row r="12" spans="1:4" x14ac:dyDescent="0.25">
      <c r="B12" t="s">
        <v>111</v>
      </c>
    </row>
    <row r="13" spans="1:4" x14ac:dyDescent="0.25">
      <c r="B13" t="s">
        <v>112</v>
      </c>
    </row>
    <row r="14" spans="1:4" x14ac:dyDescent="0.25">
      <c r="B14" t="s">
        <v>113</v>
      </c>
    </row>
    <row r="15" spans="1:4" x14ac:dyDescent="0.25">
      <c r="B15" t="s">
        <v>114</v>
      </c>
    </row>
    <row r="16" spans="1:4" x14ac:dyDescent="0.25">
      <c r="B16" t="s">
        <v>115</v>
      </c>
    </row>
    <row r="17" spans="2:2" x14ac:dyDescent="0.25">
      <c r="B17" t="s">
        <v>116</v>
      </c>
    </row>
    <row r="18" spans="2:2" x14ac:dyDescent="0.25">
      <c r="B18" t="s">
        <v>117</v>
      </c>
    </row>
    <row r="19" spans="2:2" x14ac:dyDescent="0.25">
      <c r="B19" t="s">
        <v>118</v>
      </c>
    </row>
    <row r="20" spans="2:2" x14ac:dyDescent="0.25">
      <c r="B20" t="s">
        <v>119</v>
      </c>
    </row>
    <row r="21" spans="2:2" x14ac:dyDescent="0.25">
      <c r="B21" t="s">
        <v>120</v>
      </c>
    </row>
    <row r="22" spans="2:2" x14ac:dyDescent="0.25">
      <c r="B22" t="s">
        <v>121</v>
      </c>
    </row>
    <row r="23" spans="2:2" x14ac:dyDescent="0.25">
      <c r="B23" t="s">
        <v>122</v>
      </c>
    </row>
    <row r="24" spans="2:2" x14ac:dyDescent="0.25">
      <c r="B24" t="s">
        <v>123</v>
      </c>
    </row>
    <row r="25" spans="2:2" x14ac:dyDescent="0.25">
      <c r="B25" t="s">
        <v>124</v>
      </c>
    </row>
    <row r="26" spans="2:2" x14ac:dyDescent="0.25">
      <c r="B26" t="s">
        <v>125</v>
      </c>
    </row>
    <row r="27" spans="2:2" x14ac:dyDescent="0.25">
      <c r="B27" t="s">
        <v>126</v>
      </c>
    </row>
    <row r="28" spans="2:2" x14ac:dyDescent="0.25">
      <c r="B28" t="s">
        <v>127</v>
      </c>
    </row>
    <row r="29" spans="2:2" x14ac:dyDescent="0.25">
      <c r="B29" t="s">
        <v>128</v>
      </c>
    </row>
    <row r="30" spans="2:2" x14ac:dyDescent="0.25">
      <c r="B30" t="s">
        <v>129</v>
      </c>
    </row>
    <row r="31" spans="2:2" x14ac:dyDescent="0.25">
      <c r="B31" t="s">
        <v>130</v>
      </c>
    </row>
    <row r="32" spans="2:2" x14ac:dyDescent="0.25">
      <c r="B32" t="s">
        <v>131</v>
      </c>
    </row>
    <row r="33" spans="2:2" x14ac:dyDescent="0.25">
      <c r="B33" t="s">
        <v>132</v>
      </c>
    </row>
    <row r="34" spans="2:2" x14ac:dyDescent="0.25">
      <c r="B34" t="s">
        <v>133</v>
      </c>
    </row>
    <row r="35" spans="2:2" x14ac:dyDescent="0.25">
      <c r="B35" t="s">
        <v>134</v>
      </c>
    </row>
    <row r="36" spans="2:2" x14ac:dyDescent="0.25">
      <c r="B36" t="s">
        <v>135</v>
      </c>
    </row>
    <row r="37" spans="2:2" x14ac:dyDescent="0.25">
      <c r="B37" t="s">
        <v>136</v>
      </c>
    </row>
    <row r="38" spans="2:2" x14ac:dyDescent="0.25">
      <c r="B38" t="s">
        <v>137</v>
      </c>
    </row>
    <row r="39" spans="2:2" x14ac:dyDescent="0.25">
      <c r="B39" t="s">
        <v>138</v>
      </c>
    </row>
    <row r="40" spans="2:2" x14ac:dyDescent="0.25">
      <c r="B40" t="s">
        <v>139</v>
      </c>
    </row>
    <row r="41" spans="2:2" x14ac:dyDescent="0.25">
      <c r="B41" t="s">
        <v>140</v>
      </c>
    </row>
    <row r="42" spans="2:2" x14ac:dyDescent="0.25">
      <c r="B42" t="s">
        <v>141</v>
      </c>
    </row>
    <row r="43" spans="2:2" x14ac:dyDescent="0.25">
      <c r="B43" t="s">
        <v>142</v>
      </c>
    </row>
    <row r="44" spans="2:2" x14ac:dyDescent="0.25">
      <c r="B44" t="s">
        <v>143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D4E6FA2A008044883A29E1E6B5075E" ma:contentTypeVersion="17" ma:contentTypeDescription="Create a new document." ma:contentTypeScope="" ma:versionID="ccfd489625a486699c2de9a206f6e6fc">
  <xsd:schema xmlns:xsd="http://www.w3.org/2001/XMLSchema" xmlns:xs="http://www.w3.org/2001/XMLSchema" xmlns:p="http://schemas.microsoft.com/office/2006/metadata/properties" xmlns:ns2="9ef16fc0-ceaf-4022-8c02-90112da05515" xmlns:ns3="ec180421-722d-4dd6-b74b-27adf851f334" targetNamespace="http://schemas.microsoft.com/office/2006/metadata/properties" ma:root="true" ma:fieldsID="cbb53a8d3d9f4ee5346152cddaf506a9" ns2:_="" ns3:_="">
    <xsd:import namespace="9ef16fc0-ceaf-4022-8c02-90112da05515"/>
    <xsd:import namespace="ec180421-722d-4dd6-b74b-27adf851f3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f16fc0-ceaf-4022-8c02-90112da05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180421-722d-4dd6-b74b-27adf851f33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fa4879-016a-4efe-b7b7-588d4fc3fbe3}" ma:internalName="TaxCatchAll" ma:showField="CatchAllData" ma:web="ec180421-722d-4dd6-b74b-27adf851f3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f16fc0-ceaf-4022-8c02-90112da05515">
      <Terms xmlns="http://schemas.microsoft.com/office/infopath/2007/PartnerControls"/>
    </lcf76f155ced4ddcb4097134ff3c332f>
    <TaxCatchAll xmlns="ec180421-722d-4dd6-b74b-27adf851f334" xsi:nil="true"/>
    <SharedWithUsers xmlns="ec180421-722d-4dd6-b74b-27adf851f334">
      <UserInfo>
        <DisplayName>Swandito</DisplayName>
        <AccountId>32</AccountId>
        <AccountType/>
      </UserInfo>
    </SharedWithUsers>
  </documentManagement>
</p:properties>
</file>

<file path=customXml/itemProps1.xml><?xml version="1.0" encoding="utf-8"?>
<ds:datastoreItem xmlns:ds="http://schemas.openxmlformats.org/officeDocument/2006/customXml" ds:itemID="{A422B36D-1946-4EF8-9F0C-497B83A8E863}">
  <ds:schemaRefs>
    <ds:schemaRef ds:uri="http://schemas.microsoft.com/sharepoint/v3/contenttype/forms"/>
  </ds:schemaRefs>
</ds:datastoreItem>
</file>

<file path=customXml/itemProps2.xml><?xml version="1.0" encoding="utf-8"?>
<ds:datastoreItem xmlns:ds="http://schemas.openxmlformats.org/officeDocument/2006/customXml" ds:itemID="{A0BA67C8-A138-42E5-9E3F-32AF4847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f16fc0-ceaf-4022-8c02-90112da05515"/>
    <ds:schemaRef ds:uri="ec180421-722d-4dd6-b74b-27adf851f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8B41-4F52-4053-8338-14B946FE7C05}">
  <ds:schemaRefs>
    <ds:schemaRef ds:uri="http://schemas.microsoft.com/office/2006/metadata/properties"/>
    <ds:schemaRef ds:uri="http://schemas.microsoft.com/office/infopath/2007/PartnerControls"/>
    <ds:schemaRef ds:uri="9ef16fc0-ceaf-4022-8c02-90112da05515"/>
    <ds:schemaRef ds:uri="ec180421-722d-4dd6-b74b-27adf851f3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Instructions</vt:lpstr>
      <vt:lpstr>Budget Breakdown</vt:lpstr>
      <vt:lpstr>BudgetJustifications</vt:lpstr>
      <vt:lpstr>WorkContribution</vt:lpstr>
      <vt:lpstr> KPI (do not use)</vt:lpstr>
      <vt:lpstr>KPI</vt:lpstr>
      <vt:lpstr>Milestone</vt:lpstr>
      <vt:lpstr>Data</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Aileen Ong</dc:creator>
  <cp:keywords/>
  <dc:description/>
  <cp:lastModifiedBy>Nicole Chua from.tp</cp:lastModifiedBy>
  <cp:revision/>
  <dcterms:created xsi:type="dcterms:W3CDTF">2017-06-08T01:07:02Z</dcterms:created>
  <dcterms:modified xsi:type="dcterms:W3CDTF">2025-03-17T13:31:33Z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0x01010050D4E6FA2A008044883A29E1E6B5075E</vt:lpwstr>
  </property>
  <property fmtid="{D5CDD505-2E9C-101B-9397-08002B2CF9AE}" pid="3" name="MediaServiceImageTags">
    <vt:lpwstr/>
  </property>
</Properties>
</file>