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itssastar.sharepoint.com/sites/HPPO/Shared Documents/General/FY23 PEC GRANT CALL/FY23 PEC - Grant Documents/"/>
    </mc:Choice>
  </mc:AlternateContent>
  <xr:revisionPtr revIDLastSave="250" documentId="13_ncr:1_{573CAA7F-4A9D-4D47-852C-066FC9508E7A}" xr6:coauthVersionLast="47" xr6:coauthVersionMax="47" xr10:uidLastSave="{B339D193-D5E4-47D3-93FC-47B6FC14BD8D}"/>
  <bookViews>
    <workbookView xWindow="28680" yWindow="-120" windowWidth="29040" windowHeight="15840" activeTab="5" xr2:uid="{00000000-000D-0000-FFFF-FFFF00000000}"/>
  </bookViews>
  <sheets>
    <sheet name="General Instructions" sheetId="1" r:id="rId1"/>
    <sheet name="BudgetBreakdown" sheetId="2" r:id="rId2"/>
    <sheet name="BudgetJustifications" sheetId="3" r:id="rId3"/>
    <sheet name="WorkContribution" sheetId="5" r:id="rId4"/>
    <sheet name="KPI" sheetId="6" r:id="rId5"/>
    <sheet name="Milestone" sheetId="9" r:id="rId6"/>
    <sheet name="Data"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 l="1"/>
  <c r="L10" i="2"/>
  <c r="C8" i="2"/>
  <c r="F20" i="5"/>
  <c r="U59" i="2"/>
  <c r="T59" i="2"/>
  <c r="O59" i="2"/>
  <c r="J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R16" i="2"/>
  <c r="Q16" i="2"/>
  <c r="P16" i="2"/>
  <c r="O16" i="2"/>
  <c r="N16" i="2"/>
  <c r="M16" i="2"/>
  <c r="L16" i="2"/>
  <c r="K16" i="2"/>
  <c r="J16" i="2"/>
  <c r="I16" i="2"/>
  <c r="H16" i="2"/>
  <c r="G16" i="2"/>
  <c r="F16" i="2"/>
  <c r="E16" i="2"/>
  <c r="D16" i="2"/>
  <c r="C16" i="2"/>
  <c r="R15" i="2"/>
  <c r="Q15" i="2"/>
  <c r="P15" i="2"/>
  <c r="O15" i="2"/>
  <c r="N15" i="2"/>
  <c r="M15" i="2"/>
  <c r="L15" i="2"/>
  <c r="K15" i="2"/>
  <c r="J15" i="2"/>
  <c r="I15" i="2"/>
  <c r="H15" i="2"/>
  <c r="G15" i="2"/>
  <c r="F15" i="2"/>
  <c r="E15" i="2"/>
  <c r="D15" i="2"/>
  <c r="C15" i="2"/>
  <c r="R14" i="2"/>
  <c r="Q14" i="2"/>
  <c r="P14" i="2"/>
  <c r="O14" i="2"/>
  <c r="N14" i="2"/>
  <c r="M14" i="2"/>
  <c r="L14" i="2"/>
  <c r="K14" i="2"/>
  <c r="J14" i="2"/>
  <c r="I14" i="2"/>
  <c r="H14" i="2"/>
  <c r="G14" i="2"/>
  <c r="F14" i="2"/>
  <c r="E14" i="2"/>
  <c r="D14" i="2"/>
  <c r="C14" i="2"/>
  <c r="R13" i="2"/>
  <c r="Q13" i="2"/>
  <c r="P13" i="2"/>
  <c r="O13" i="2"/>
  <c r="N13" i="2"/>
  <c r="M13" i="2"/>
  <c r="L13" i="2"/>
  <c r="K13" i="2"/>
  <c r="J13" i="2"/>
  <c r="I13" i="2"/>
  <c r="H13" i="2"/>
  <c r="G13" i="2"/>
  <c r="F13" i="2"/>
  <c r="E13" i="2"/>
  <c r="D13" i="2"/>
  <c r="C13" i="2"/>
  <c r="R12" i="2"/>
  <c r="Q12" i="2"/>
  <c r="P12" i="2"/>
  <c r="O12" i="2"/>
  <c r="N12" i="2"/>
  <c r="M12" i="2"/>
  <c r="L12" i="2"/>
  <c r="K12" i="2"/>
  <c r="J12" i="2"/>
  <c r="I12" i="2"/>
  <c r="H12" i="2"/>
  <c r="G12" i="2"/>
  <c r="F12" i="2"/>
  <c r="E12" i="2"/>
  <c r="D12" i="2"/>
  <c r="C12" i="2"/>
  <c r="R11" i="2"/>
  <c r="Q11" i="2"/>
  <c r="P11" i="2"/>
  <c r="O11" i="2"/>
  <c r="N11" i="2"/>
  <c r="M11" i="2"/>
  <c r="L11" i="2"/>
  <c r="K11" i="2"/>
  <c r="J11" i="2"/>
  <c r="I11" i="2"/>
  <c r="H11" i="2"/>
  <c r="G11" i="2"/>
  <c r="F11" i="2"/>
  <c r="E11" i="2"/>
  <c r="D11" i="2"/>
  <c r="C11" i="2"/>
  <c r="R10" i="2"/>
  <c r="Q10" i="2"/>
  <c r="P10" i="2"/>
  <c r="O10" i="2"/>
  <c r="N10" i="2"/>
  <c r="M10" i="2"/>
  <c r="K10" i="2"/>
  <c r="J10" i="2"/>
  <c r="I10" i="2"/>
  <c r="H10" i="2"/>
  <c r="G10" i="2"/>
  <c r="F10" i="2"/>
  <c r="E10" i="2"/>
  <c r="D10" i="2"/>
  <c r="C10" i="2"/>
  <c r="R9" i="2"/>
  <c r="Q9" i="2"/>
  <c r="P9" i="2"/>
  <c r="O9" i="2"/>
  <c r="N9" i="2"/>
  <c r="M9" i="2"/>
  <c r="L9" i="2"/>
  <c r="K9" i="2"/>
  <c r="J9" i="2"/>
  <c r="I9" i="2"/>
  <c r="H9" i="2"/>
  <c r="G9" i="2"/>
  <c r="F9" i="2"/>
  <c r="E9" i="2"/>
  <c r="D9" i="2"/>
  <c r="C9" i="2"/>
  <c r="Q8" i="2"/>
  <c r="P8" i="2"/>
  <c r="O8" i="2"/>
  <c r="N8" i="2"/>
  <c r="M8" i="2"/>
  <c r="L8" i="2"/>
  <c r="K8" i="2"/>
  <c r="J8" i="2"/>
  <c r="I8" i="2"/>
  <c r="H8" i="2"/>
  <c r="G8" i="2"/>
  <c r="F8" i="2"/>
  <c r="E8" i="2"/>
  <c r="D8" i="2"/>
  <c r="S8" i="2" l="1"/>
  <c r="K17" i="2"/>
  <c r="M17" i="2"/>
  <c r="N17" i="2"/>
  <c r="E17" i="2"/>
  <c r="Q17" i="2"/>
  <c r="H17" i="2"/>
  <c r="J17" i="2"/>
  <c r="R17" i="2"/>
  <c r="G17" i="2"/>
  <c r="P17" i="2"/>
  <c r="S10" i="2"/>
  <c r="S11" i="2"/>
  <c r="S12" i="2"/>
  <c r="S13" i="2"/>
  <c r="S14" i="2"/>
  <c r="S15" i="2"/>
  <c r="S16" i="2"/>
  <c r="V59" i="2"/>
  <c r="D17" i="2"/>
  <c r="S9" i="2"/>
  <c r="F17" i="2"/>
  <c r="I17" i="2"/>
  <c r="L17" i="2"/>
  <c r="O17" i="2"/>
  <c r="C17" i="2"/>
  <c r="S17" i="2" l="1"/>
</calcChain>
</file>

<file path=xl/sharedStrings.xml><?xml version="1.0" encoding="utf-8"?>
<sst xmlns="http://schemas.openxmlformats.org/spreadsheetml/2006/main" count="217" uniqueCount="172">
  <si>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Enter data only in the cells that are not shaded, i.e. in white.
3. Only expenses directly related to the project are allowed. </t>
    </r>
    <r>
      <rPr>
        <b/>
        <sz val="11"/>
        <rFont val="Times New Roman"/>
        <family val="1"/>
      </rPr>
      <t>DO NOT include any indirect costs here.</t>
    </r>
    <r>
      <rPr>
        <sz val="11"/>
        <rFont val="Times New Roman"/>
        <family val="1"/>
      </rPr>
      <t xml:space="preserve">
4. For Section A, enter the names of all the Host Insititutes (HIs) that will receive funding in this project. Under  the column "Research Institute", select the correct HI from the dropdown list in each cell. The rest of the fields in Section A will be auto-populated as Section B is filled up.
5. For Section B, enter the proposed manpower and items to be funded, their vote classification and yearly budget phasing under the grant. 
i. Select the correct HI and vote classification from the dropdown list in each cell, under the columns "Institute Name" and "Category". 
ii. Enter the name and quantity of each proposed item to be funded, under the columns "Description/Items" and "No.". Start on a new row for each item.
iii. Fill in the estimated budget required each year for the proposed item, under the heading "Annual Phasing (S$)". Fill in values only for the duration of the project. Enter '0' if there is no phasing for that year. Leave blank for the unused cells. e.g. for a 3-year project, leave Year 4 and Year 5 cells blank.  
iv. "Total Approved Funding (S$)" column is auto-computed from the budget values entered.
6. Kindly standardise the use of manpower terms as below:
- Research Fellow (RF) i.e. with PhD
- Research Associate (RA) i.e. with Masters
- Research Assistant (RA) i.e. Bachelor degree
- Student Assistant (SA)
7. Note that visting professors, local conference and seminars (if applicable) should be stated under OOE.
8. Do not change the format of the cells. Enter the costs without the $ sign, e.g. type 2500 (correct) instead of $2500 (wrong).
</t>
    </r>
    <r>
      <rPr>
        <b/>
        <sz val="11"/>
        <color theme="1"/>
        <rFont val="Times New Roman"/>
        <family val="1"/>
      </rPr>
      <t>9a. Please be informed that funding will be provided on a reimbursement basis every half-year following submission and checking of claims. Details on documents and checks to be conducted will be provided subsequently; and 
9b. Please ensure that budget projections are on a cash accounting basis (i.e. budget projected for FY21 must be expensed in FY21).</t>
    </r>
  </si>
  <si>
    <t xml:space="preserve">A. Overall Summary </t>
  </si>
  <si>
    <t>No.</t>
  </si>
  <si>
    <t>Research Institute</t>
  </si>
  <si>
    <t>EOM($)</t>
  </si>
  <si>
    <t>OOE($)</t>
  </si>
  <si>
    <t>Overseas Travel/Conference($)</t>
  </si>
  <si>
    <t>Equipment($)</t>
  </si>
  <si>
    <t>Total($)</t>
  </si>
  <si>
    <t>Year 1</t>
  </si>
  <si>
    <t>Year 2</t>
  </si>
  <si>
    <t>Year 3</t>
  </si>
  <si>
    <t>Year4</t>
  </si>
  <si>
    <t xml:space="preserve">Year 1 </t>
  </si>
  <si>
    <t>Total</t>
  </si>
  <si>
    <t xml:space="preserve">B. Breakdown by Host Institute </t>
  </si>
  <si>
    <t>VOTE</t>
  </si>
  <si>
    <t>Annual Phasing (S$)</t>
  </si>
  <si>
    <t>Institute Name</t>
  </si>
  <si>
    <t>Category</t>
  </si>
  <si>
    <t>Description/Items</t>
  </si>
  <si>
    <t>No:</t>
  </si>
  <si>
    <t>Year 4</t>
  </si>
  <si>
    <t>Total Funding Approved 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</si>
  <si>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</si>
  <si>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</si>
  <si>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</si>
  <si>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</si>
  <si>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EQPT Vote</t>
  </si>
  <si>
    <t>OOE Vote</t>
  </si>
  <si>
    <t>Overseas Travel Vote</t>
  </si>
  <si>
    <r>
      <t xml:space="preserve">Instructions to Applicant:  
</t>
    </r>
    <r>
      <rPr>
        <sz val="11"/>
        <color theme="1"/>
        <rFont val="Times New Roman"/>
        <family val="1"/>
      </rPr>
      <t xml:space="preserve">1. </t>
    </r>
    <r>
      <rPr>
        <sz val="11"/>
        <rFont val="Times New Roman"/>
        <family val="1"/>
      </rPr>
      <t xml:space="preserve">For each team member, please provide the expected percentage effort within the project. Please indicate research staff for whom you are seeking EOM support. The 'Role in Project' and 'Institute/Industry name'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t>
    </r>
    <r>
      <rPr>
        <sz val="11"/>
        <rFont val="Times New Roman"/>
        <family val="1"/>
      </rPr>
      <t xml:space="preserve">Please note that collaborators are not entitled to receive (directly or indirectly) any portion of the project funds.
2. Please refer to "Guidelines for Managing A*STAR Grants" for further details.
3. Enter data only in the cells that are not shaded, i.e. in white.
4. Do not change the format of the cells. Enter the % effort numbers without the % sign, e.g. type 25 (correct) instead of 25% (wrong). 
</t>
    </r>
  </si>
  <si>
    <t>Name</t>
  </si>
  <si>
    <t>Role In Project</t>
  </si>
  <si>
    <t>Institute/Industry name</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</si>
  <si>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</si>
  <si>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</si>
  <si>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</si>
  <si>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</si>
  <si>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</si>
  <si>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</si>
  <si>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Target</t>
  </si>
  <si>
    <t>No. of clinical trials/studies initiated</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</si>
  <si>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propose Milestones to track the progress of the study. 
2. Enter data only in the cells that are not shaded, i.e. in white. 
3. Select 'Yes' from the dropdown list of the Years and Quarters that are relevant to the indicated milestones. Leave blank for those cells that are not applicable.
</t>
    </r>
    <r>
      <rPr>
        <sz val="11"/>
        <color rgb="FFFF0000"/>
        <rFont val="Times New Roman"/>
        <family val="1"/>
      </rPr>
      <t/>
    </r>
  </si>
  <si>
    <t>Details</t>
  </si>
  <si>
    <t>Y1Q1</t>
  </si>
  <si>
    <t>Y1Q2</t>
  </si>
  <si>
    <t>Y1Q3</t>
  </si>
  <si>
    <t>Y1Q4</t>
  </si>
  <si>
    <t>Y2Q1</t>
  </si>
  <si>
    <t>Y2Q2</t>
  </si>
  <si>
    <t>Y2Q3</t>
  </si>
  <si>
    <t>Y2Q4</t>
  </si>
  <si>
    <t>Y3Q1</t>
  </si>
  <si>
    <t>Y3Q2</t>
  </si>
  <si>
    <t>Y3Q3</t>
  </si>
  <si>
    <t>Y3Q4</t>
  </si>
  <si>
    <t>Q1</t>
  </si>
  <si>
    <t>Q2</t>
  </si>
  <si>
    <t>Q3</t>
  </si>
  <si>
    <t>Q4</t>
  </si>
  <si>
    <t>Yes</t>
  </si>
  <si>
    <t>ACRC - A*STAR Computational Resource Centre</t>
  </si>
  <si>
    <t>Principal Investigator</t>
  </si>
  <si>
    <t>EOM - Expenditure on Manpower</t>
  </si>
  <si>
    <t>A*STAR ID Labs - A*STAR Infectious Diseases Labs</t>
  </si>
  <si>
    <t>Co-Investigator</t>
  </si>
  <si>
    <t>EQPT - Equipment</t>
  </si>
  <si>
    <t>ADSC - Advanced Digital Sciences Centre</t>
  </si>
  <si>
    <t>Research Fellow</t>
  </si>
  <si>
    <t>OVERSEAS - Overseas Travel</t>
  </si>
  <si>
    <t>ARTC - Advanced Remanufacturing and Technology Centre</t>
  </si>
  <si>
    <t>Research Associate</t>
  </si>
  <si>
    <t>OOE - Other Operating Expenditure</t>
  </si>
  <si>
    <t>A2HTC - Agri &amp; AquaTech Horizontal Technology Centre</t>
  </si>
  <si>
    <t>Research Assistant</t>
  </si>
  <si>
    <t>AH - Alexandra Hospital</t>
  </si>
  <si>
    <t>Student Assistant</t>
  </si>
  <si>
    <t>BII - Bioinformatics Institute</t>
  </si>
  <si>
    <t>Visiting Professor</t>
  </si>
  <si>
    <t>BTI - Bioprocessing Technology Institute</t>
  </si>
  <si>
    <t>Collaborator</t>
  </si>
  <si>
    <t>BIP - Biotransformation Innovation Platform</t>
  </si>
  <si>
    <t>CARES - Cambridge Centre for Advanced Research and Education in Singapore Ltd</t>
  </si>
  <si>
    <t>CGH - Changi General Hospital</t>
  </si>
  <si>
    <t>CIRC - Clinical Imaging Research Centre</t>
  </si>
  <si>
    <t>EDDC - Experimental Drug Development Centre</t>
  </si>
  <si>
    <t>GIS - Genome Institute of Singapore</t>
  </si>
  <si>
    <t>GMS - Duke-NUS Medical School</t>
  </si>
  <si>
    <t>I2R - Institute for Infocomm Research</t>
  </si>
  <si>
    <t>IBB - Institute of Bioengineering and Bioimaging</t>
  </si>
  <si>
    <t>IBN - Institute of Bioengineering and Nanotechnology</t>
  </si>
  <si>
    <t>ICES - Institute of Chemical &amp; Engineering Sciences</t>
  </si>
  <si>
    <t>IHPC - Institute of High Performance Computing</t>
  </si>
  <si>
    <t>IMRE - Institute of Materials Research and Engineering</t>
  </si>
  <si>
    <t>IMB - Institute of Medical Biology</t>
  </si>
  <si>
    <t>IME - Institute of Microelectronics</t>
  </si>
  <si>
    <t>IMCB - Institute of Molecular and Cell Biology</t>
  </si>
  <si>
    <t>KTP - Khoo Teck Puat Hospital</t>
  </si>
  <si>
    <t>KKH - KK Women's &amp; Children's Hospital</t>
  </si>
  <si>
    <t>MTHTC - MedTech Horizontal Technology Centre</t>
  </si>
  <si>
    <t>MEL - MEL</t>
  </si>
  <si>
    <t>MEL2 - MEL2</t>
  </si>
  <si>
    <t>NBL - NanoBio Lab</t>
  </si>
  <si>
    <t>NYP - Nanyang Polytechnic</t>
  </si>
  <si>
    <t>NTU - Nanyang Technological University</t>
  </si>
  <si>
    <t>NCC - National Cancer Centre Singapore</t>
  </si>
  <si>
    <t>NDC - National Dental Centre</t>
  </si>
  <si>
    <t>NEA - National Environment Agency</t>
  </si>
  <si>
    <t>NHG - National Healthcare Group</t>
  </si>
  <si>
    <t>NHGP - National Healthcare Group Polyclinics</t>
  </si>
  <si>
    <t>NHC - National Heart Centre</t>
  </si>
  <si>
    <t>NMC - National Metrology Centre</t>
  </si>
  <si>
    <t>NNI - National Neuroscience Institute</t>
  </si>
  <si>
    <t>NSC - National Skin Centre</t>
  </si>
  <si>
    <t>NUHS - National University Health System</t>
  </si>
  <si>
    <t>NUH - National University Hospital</t>
  </si>
  <si>
    <t>NUS - National University of Singapore</t>
  </si>
  <si>
    <t>NCS - NCS Pte Ltd</t>
  </si>
  <si>
    <t>NAP - Ngee Ann Polytechnic</t>
  </si>
  <si>
    <t>p53 - p53 Lab</t>
  </si>
  <si>
    <t>RP - Republic Polytechnic</t>
  </si>
  <si>
    <t>SKH - Sengkang General Hospital</t>
  </si>
  <si>
    <t>SBIC - Singapore Bioimaging Consortium</t>
  </si>
  <si>
    <t>SERI - Singapore Eye Research Institute</t>
  </si>
  <si>
    <t>SGH - Singapore General Hospital</t>
  </si>
  <si>
    <t>SHP - SingHealth Polyclinics</t>
  </si>
  <si>
    <t>SHS - Singapore Health Services Pte Ltd</t>
  </si>
  <si>
    <t>SIgN - Singapore Immunology Network</t>
  </si>
  <si>
    <t>SICS - Singapore Institute for Clinical Sciences</t>
  </si>
  <si>
    <t>SIFBI - Singapore Institute of Food &amp; Biotechnology Innovation</t>
  </si>
  <si>
    <t>SIMT - Singapore Institute of Manufacturing Technology</t>
  </si>
  <si>
    <t>SIT - Singapore Institute of Technology</t>
  </si>
  <si>
    <t>SMART - Singapore-MIT Alliance for Research and Technology</t>
  </si>
  <si>
    <t>SMU - Singapore Management University</t>
  </si>
  <si>
    <t>SNEC - Singapore National Eye Centre</t>
  </si>
  <si>
    <t>SP - Singapore Polytechnic</t>
  </si>
  <si>
    <t>SSCC - Singapore Stem Cell Consortium</t>
  </si>
  <si>
    <t>SRIS - Skin Research Institute of Singapore</t>
  </si>
  <si>
    <t>SUTD - Singapore University of Technology and Design</t>
  </si>
  <si>
    <t>TLGM - Translational Laboratory in Genetic Medicine</t>
  </si>
  <si>
    <t>TP - Temasek Polytechnic</t>
  </si>
  <si>
    <t>TTSH - Tan Tock Seng Hospital</t>
  </si>
  <si>
    <t>YCH - Yishun Community Hospital</t>
  </si>
  <si>
    <t>I) YIRG/IRG: to identify screening parameters or modifiable
II) Pilot Trials/Intervention Studies: evidence-based projects with intent to change practices, guidelines and policies (&lt;$10M); will require partnership with ops agencies</t>
  </si>
  <si>
    <t>Indicator</t>
  </si>
  <si>
    <t>Description</t>
  </si>
  <si>
    <t>No. of submission of recommendations (e.g. White Papers) of changes to guidelines/policies, using results from research studies, programmes or trials</t>
  </si>
  <si>
    <t>Quantitative and Qualitative Health and Socio-Economic Impact</t>
  </si>
  <si>
    <t>No. of accepted recommendations that lead to impact (e.g. change in policies, evidence of interventions, etc.)</t>
  </si>
  <si>
    <t>Number of Public Sector Projects</t>
  </si>
  <si>
    <t>No. of translational projects linked to research areas of Human Potential</t>
  </si>
  <si>
    <t>As stated in the indicator</t>
  </si>
  <si>
    <t>I) Healthcare cost savings: Research solution(s) adopted by MOH/ local healthcare sector, on the basis of evidence from health economic studies (including cost-effectiveness and other health technology assessment applications) of major programmes/projects that influenced health/healthcare policies or services
II) Impact Narratives: Research with health and/or socio-economic impact on policy, programmes or service delivery (note: the research must have had health and/or socio-economic impact in the past 5 years)</t>
  </si>
  <si>
    <t>Number of publications in indexed international peer reviewed journals</t>
  </si>
  <si>
    <t>Private Sector Work (to include NGOs and non-profit organisations)</t>
  </si>
  <si>
    <t>Industry R&amp;D spending</t>
  </si>
  <si>
    <t>No. of interventional studies initiated</t>
  </si>
  <si>
    <t>No. of conference papers</t>
  </si>
  <si>
    <t>No. of Conferences, Workshops and
Seminars Organised</t>
  </si>
  <si>
    <t>No. of joint projects with local/international
universities/organizations</t>
  </si>
  <si>
    <t>No. of industry projects</t>
  </si>
  <si>
    <t>No. of primary patient application
filed/patents granted</t>
  </si>
  <si>
    <t>No. of publications in Human Health and Potential-relevant fields in top 10% journals by field</t>
  </si>
  <si>
    <t>As stated in the indicator (number reported should include publications reported in #4)</t>
  </si>
  <si>
    <t>This measures the number of publications in the top 10% of S&amp;T journals in the field as tracked in the Clarivate Analytics Journal Citation Report (Thomson Reuters).</t>
  </si>
  <si>
    <t>No. Master's/PhD Research Students trained or under training</t>
  </si>
  <si>
    <t>Y4Q1</t>
  </si>
  <si>
    <t>Y4Q2</t>
  </si>
  <si>
    <t>Y4Q3</t>
  </si>
  <si>
    <t>Y4Q4</t>
  </si>
  <si>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t>
    </r>
    <r>
      <rPr>
        <sz val="16"/>
        <color rgb="FF0070C0"/>
        <rFont val="Times New Roman"/>
        <family val="1"/>
      </rPr>
      <t xml:space="preserve">
</t>
    </r>
    <r>
      <rPr>
        <b/>
        <i/>
        <sz val="16"/>
        <color rgb="FF0070C0"/>
        <rFont val="Times New Roman"/>
        <family val="1"/>
      </rPr>
      <t>FY23 Prenatal / Early Childhood Grant Call</t>
    </r>
    <r>
      <rPr>
        <i/>
        <sz val="16"/>
        <color rgb="FF0070C0"/>
        <rFont val="Times New Roman"/>
        <family val="1"/>
      </rPr>
      <t xml:space="preserve">
</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iGrants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taken care to provide 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</si>
</sst>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
      <sz val="16"/>
      <color rgb="FF0070C0"/>
      <name val="Times New Roman"/>
      <family val="1"/>
    </font>
    <font>
      <b/>
      <i/>
      <sz val="16"/>
      <color rgb="FF0070C0"/>
      <name val="Times New Roman"/>
      <family val="1"/>
    </font>
    <font>
      <i/>
      <sz val="16"/>
      <color rgb="FF0070C0"/>
      <name val="Times New Roman"/>
      <family val="1"/>
    </font>
    <font>
      <b/>
      <sz val="11"/>
      <color rgb="FFC0000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136">
    <xf numFmtId="0" fontId="0" fillId="0" borderId="0" xfId="0"/>
    <xf numFmtId="0" fontId="0" fillId="3" borderId="0" xfId="0" applyFill="1"/>
    <xf numFmtId="0" fontId="8" fillId="3" borderId="0" xfId="0" applyFont="1" applyFill="1"/>
    <xf numFmtId="0" fontId="9" fillId="4"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9" fillId="4" borderId="14" xfId="0" applyFont="1" applyFill="1" applyBorder="1" applyAlignment="1">
      <alignment horizontal="right" vertical="top" wrapText="1"/>
    </xf>
    <xf numFmtId="0" fontId="9" fillId="4" borderId="15" xfId="0" applyFont="1" applyFill="1" applyBorder="1" applyAlignment="1">
      <alignment horizontal="right" vertical="top" wrapText="1"/>
    </xf>
    <xf numFmtId="0" fontId="10" fillId="3" borderId="16" xfId="0" applyFont="1" applyFill="1" applyBorder="1" applyAlignment="1">
      <alignment horizontal="left" vertical="center" wrapText="1"/>
    </xf>
    <xf numFmtId="0" fontId="10" fillId="0" borderId="17" xfId="0" applyFont="1" applyBorder="1" applyAlignment="1">
      <alignment horizontal="left" vertical="center" wrapText="1"/>
    </xf>
    <xf numFmtId="0" fontId="10" fillId="3" borderId="17" xfId="0" applyFont="1" applyFill="1" applyBorder="1" applyAlignment="1">
      <alignment horizontal="right" vertical="center" wrapText="1"/>
    </xf>
    <xf numFmtId="0" fontId="11" fillId="3" borderId="14" xfId="0" applyFont="1" applyFill="1" applyBorder="1"/>
    <xf numFmtId="0" fontId="10" fillId="3" borderId="18" xfId="0" applyFont="1" applyFill="1" applyBorder="1" applyAlignment="1">
      <alignment horizontal="left" vertical="center" wrapText="1"/>
    </xf>
    <xf numFmtId="0" fontId="11" fillId="3" borderId="19" xfId="0" applyFont="1" applyFill="1" applyBorder="1"/>
    <xf numFmtId="0" fontId="10" fillId="3" borderId="20" xfId="0" applyFont="1" applyFill="1" applyBorder="1" applyAlignment="1">
      <alignment horizontal="right" vertical="center" wrapText="1"/>
    </xf>
    <xf numFmtId="0" fontId="11" fillId="3" borderId="23" xfId="0" applyFont="1" applyFill="1" applyBorder="1"/>
    <xf numFmtId="164" fontId="10" fillId="3" borderId="24" xfId="0" applyNumberFormat="1" applyFont="1" applyFill="1" applyBorder="1" applyAlignment="1">
      <alignment horizontal="right" vertical="center" wrapText="1"/>
    </xf>
    <xf numFmtId="0" fontId="12" fillId="3" borderId="32" xfId="0" applyFont="1" applyFill="1" applyBorder="1" applyAlignment="1">
      <alignment horizontal="center" vertical="top" wrapText="1"/>
    </xf>
    <xf numFmtId="0" fontId="12" fillId="3" borderId="31" xfId="0" applyFont="1" applyFill="1" applyBorder="1" applyAlignment="1">
      <alignment horizontal="center" vertical="top"/>
    </xf>
    <xf numFmtId="164" fontId="12" fillId="3" borderId="19" xfId="0" applyNumberFormat="1" applyFont="1" applyFill="1" applyBorder="1" applyAlignment="1">
      <alignment vertical="center" wrapText="1"/>
    </xf>
    <xf numFmtId="0" fontId="13" fillId="0" borderId="13" xfId="0" applyFont="1" applyBorder="1" applyAlignment="1">
      <alignment horizontal="center" vertical="top"/>
    </xf>
    <xf numFmtId="164" fontId="13" fillId="0" borderId="13" xfId="1" applyNumberFormat="1" applyFont="1" applyFill="1" applyBorder="1" applyAlignment="1">
      <alignment horizontal="center" vertical="top"/>
    </xf>
    <xf numFmtId="164" fontId="13" fillId="0" borderId="13" xfId="1" applyNumberFormat="1" applyFont="1" applyFill="1" applyBorder="1" applyAlignment="1" applyProtection="1">
      <alignment horizontal="center" vertical="top"/>
    </xf>
    <xf numFmtId="164" fontId="13" fillId="3" borderId="36" xfId="1" applyNumberFormat="1" applyFont="1" applyFill="1" applyBorder="1" applyAlignment="1">
      <alignment vertical="top"/>
    </xf>
    <xf numFmtId="0" fontId="13" fillId="0" borderId="38" xfId="0" applyFont="1" applyBorder="1" applyAlignment="1">
      <alignment horizontal="center" vertical="top"/>
    </xf>
    <xf numFmtId="164" fontId="13" fillId="0" borderId="19" xfId="1" applyNumberFormat="1" applyFont="1" applyFill="1" applyBorder="1" applyAlignment="1">
      <alignment horizontal="center" vertical="top"/>
    </xf>
    <xf numFmtId="164" fontId="13" fillId="0" borderId="38" xfId="1" applyNumberFormat="1" applyFont="1" applyFill="1" applyBorder="1" applyAlignment="1">
      <alignment horizontal="center" vertical="top"/>
    </xf>
    <xf numFmtId="164" fontId="13" fillId="3" borderId="45" xfId="1" applyNumberFormat="1" applyFont="1" applyFill="1" applyBorder="1" applyAlignment="1">
      <alignment vertical="top" wrapText="1"/>
    </xf>
    <xf numFmtId="0" fontId="4" fillId="0" borderId="0" xfId="0" applyFont="1" applyAlignment="1">
      <alignment vertical="top" wrapText="1"/>
    </xf>
    <xf numFmtId="0" fontId="8" fillId="0" borderId="0" xfId="0" applyFont="1"/>
    <xf numFmtId="0" fontId="2" fillId="4" borderId="48" xfId="0" applyFont="1" applyFill="1" applyBorder="1" applyAlignment="1">
      <alignment horizontal="center"/>
    </xf>
    <xf numFmtId="0" fontId="2" fillId="4" borderId="49" xfId="0" applyFont="1" applyFill="1" applyBorder="1" applyAlignment="1">
      <alignment horizontal="center"/>
    </xf>
    <xf numFmtId="0" fontId="16" fillId="4" borderId="49" xfId="0" applyFont="1" applyFill="1" applyBorder="1" applyAlignment="1">
      <alignment horizontal="center" wrapText="1"/>
    </xf>
    <xf numFmtId="0" fontId="16" fillId="4" borderId="50" xfId="0" applyFont="1" applyFill="1" applyBorder="1" applyAlignment="1">
      <alignment horizontal="center" wrapText="1"/>
    </xf>
    <xf numFmtId="0" fontId="0" fillId="0" borderId="51" xfId="0" applyBorder="1"/>
    <xf numFmtId="0" fontId="0" fillId="0" borderId="19" xfId="0" applyBorder="1"/>
    <xf numFmtId="0" fontId="0" fillId="0" borderId="37" xfId="0" applyBorder="1"/>
    <xf numFmtId="0" fontId="17" fillId="0" borderId="19" xfId="0" applyFont="1" applyBorder="1"/>
    <xf numFmtId="0" fontId="0" fillId="0" borderId="52" xfId="0" applyBorder="1"/>
    <xf numFmtId="0" fontId="0" fillId="0" borderId="23" xfId="0" applyBorder="1"/>
    <xf numFmtId="0" fontId="0" fillId="0" borderId="53" xfId="0" applyBorder="1"/>
    <xf numFmtId="0" fontId="0" fillId="3" borderId="54" xfId="0" applyFill="1" applyBorder="1"/>
    <xf numFmtId="0" fontId="0" fillId="3" borderId="0" xfId="0" applyFill="1" applyAlignment="1">
      <alignment horizontal="center"/>
    </xf>
    <xf numFmtId="0" fontId="2" fillId="4" borderId="50" xfId="0" applyFont="1" applyFill="1" applyBorder="1" applyAlignment="1">
      <alignment horizontal="center"/>
    </xf>
    <xf numFmtId="0" fontId="0" fillId="3" borderId="51" xfId="0" applyFill="1" applyBorder="1" applyAlignment="1">
      <alignment horizontal="center"/>
    </xf>
    <xf numFmtId="0" fontId="0" fillId="3" borderId="51" xfId="0" applyFill="1" applyBorder="1"/>
    <xf numFmtId="0" fontId="0" fillId="3" borderId="19" xfId="0" applyFill="1" applyBorder="1"/>
    <xf numFmtId="0" fontId="0" fillId="0" borderId="55" xfId="0" applyBorder="1"/>
    <xf numFmtId="0" fontId="2" fillId="4" borderId="56" xfId="0" applyFont="1" applyFill="1" applyBorder="1" applyAlignment="1">
      <alignment horizontal="center"/>
    </xf>
    <xf numFmtId="0" fontId="2" fillId="4" borderId="19" xfId="0" applyFont="1" applyFill="1" applyBorder="1" applyAlignment="1">
      <alignment horizontal="center"/>
    </xf>
    <xf numFmtId="0" fontId="2" fillId="4" borderId="14" xfId="0" applyFont="1" applyFill="1" applyBorder="1"/>
    <xf numFmtId="0" fontId="2" fillId="4" borderId="38" xfId="0" applyFont="1" applyFill="1" applyBorder="1"/>
    <xf numFmtId="0" fontId="2" fillId="4" borderId="19" xfId="0" applyFont="1" applyFill="1" applyBorder="1"/>
    <xf numFmtId="0" fontId="0" fillId="0" borderId="14" xfId="0" applyBorder="1" applyAlignment="1">
      <alignment wrapText="1"/>
    </xf>
    <xf numFmtId="0" fontId="0" fillId="0" borderId="19" xfId="0" applyBorder="1" applyAlignment="1">
      <alignment wrapText="1"/>
    </xf>
    <xf numFmtId="0" fontId="7" fillId="3" borderId="0" xfId="0" applyFont="1" applyFill="1"/>
    <xf numFmtId="0" fontId="19" fillId="0" borderId="0" xfId="0" applyFont="1"/>
    <xf numFmtId="0" fontId="0" fillId="3" borderId="19" xfId="0" applyFill="1" applyBorder="1" applyAlignment="1">
      <alignment wrapText="1"/>
    </xf>
    <xf numFmtId="0" fontId="23" fillId="3" borderId="19" xfId="0" applyFont="1" applyFill="1" applyBorder="1"/>
    <xf numFmtId="0" fontId="0" fillId="3" borderId="52" xfId="0" applyFill="1" applyBorder="1" applyAlignment="1">
      <alignment horizontal="center"/>
    </xf>
    <xf numFmtId="0" fontId="0" fillId="3" borderId="52" xfId="0" applyFill="1" applyBorder="1"/>
    <xf numFmtId="0" fontId="0" fillId="3" borderId="23" xfId="0" applyFill="1" applyBorder="1" applyAlignment="1">
      <alignment wrapText="1"/>
    </xf>
    <xf numFmtId="0" fontId="0" fillId="0" borderId="57" xfId="0" applyBorder="1"/>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3" fillId="2" borderId="1" xfId="0" applyFont="1" applyFill="1" applyBorder="1" applyAlignment="1">
      <alignment vertical="top" wrapText="1"/>
    </xf>
    <xf numFmtId="0" fontId="0" fillId="2" borderId="2" xfId="0" applyFill="1" applyBorder="1"/>
    <xf numFmtId="0" fontId="0" fillId="2" borderId="3" xfId="0" applyFill="1" applyBorder="1"/>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12" xfId="0" applyFont="1" applyFill="1" applyBorder="1" applyAlignment="1">
      <alignment horizontal="center" vertical="top" wrapText="1"/>
    </xf>
    <xf numFmtId="0" fontId="0" fillId="3" borderId="0" xfId="0" applyFill="1" applyAlignment="1">
      <alignment horizontal="left" wrapText="1"/>
    </xf>
    <xf numFmtId="0" fontId="13" fillId="0" borderId="33" xfId="0" applyFont="1" applyBorder="1" applyAlignment="1">
      <alignment horizontal="left" vertical="top" wrapText="1"/>
    </xf>
    <xf numFmtId="0" fontId="13" fillId="0" borderId="13" xfId="0" applyFont="1" applyBorder="1" applyAlignment="1">
      <alignment horizontal="left" vertical="top" wrapText="1"/>
    </xf>
    <xf numFmtId="0" fontId="13" fillId="0" borderId="37" xfId="0" applyFont="1" applyBorder="1" applyAlignment="1">
      <alignment vertical="top" wrapText="1"/>
    </xf>
    <xf numFmtId="0" fontId="13" fillId="0" borderId="38" xfId="0" applyFont="1" applyBorder="1" applyAlignment="1">
      <alignment vertical="top" wrapText="1"/>
    </xf>
    <xf numFmtId="0" fontId="13" fillId="0" borderId="37" xfId="0" applyFont="1" applyBorder="1" applyAlignment="1">
      <alignment horizontal="center" vertical="top"/>
    </xf>
    <xf numFmtId="0" fontId="13" fillId="0" borderId="39" xfId="0" applyFont="1" applyBorder="1" applyAlignment="1">
      <alignment horizontal="center" vertical="top"/>
    </xf>
    <xf numFmtId="0" fontId="13" fillId="0" borderId="38" xfId="0" applyFont="1" applyBorder="1" applyAlignment="1">
      <alignment horizontal="center" vertical="top"/>
    </xf>
    <xf numFmtId="164" fontId="13" fillId="0" borderId="37" xfId="1" applyNumberFormat="1" applyFont="1" applyFill="1" applyBorder="1" applyAlignment="1">
      <alignment horizontal="center" vertical="top"/>
    </xf>
    <xf numFmtId="164" fontId="13" fillId="0" borderId="39" xfId="1" applyNumberFormat="1" applyFont="1" applyFill="1" applyBorder="1" applyAlignment="1">
      <alignment horizontal="center" vertical="top"/>
    </xf>
    <xf numFmtId="164" fontId="13" fillId="0" borderId="38" xfId="1" applyNumberFormat="1" applyFont="1" applyFill="1" applyBorder="1" applyAlignment="1">
      <alignment horizontal="center" vertical="top"/>
    </xf>
    <xf numFmtId="0" fontId="9" fillId="3" borderId="21" xfId="0" applyFont="1" applyFill="1" applyBorder="1" applyAlignment="1">
      <alignment horizontal="right" vertical="center" wrapText="1"/>
    </xf>
    <xf numFmtId="0" fontId="2" fillId="3" borderId="22" xfId="0" applyFont="1" applyFill="1" applyBorder="1" applyAlignment="1">
      <alignment horizontal="right"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top" wrapText="1"/>
    </xf>
    <xf numFmtId="0" fontId="12" fillId="3" borderId="29"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30" xfId="0" applyFont="1" applyFill="1" applyBorder="1" applyAlignment="1">
      <alignment horizontal="center" vertical="top"/>
    </xf>
    <xf numFmtId="0" fontId="12" fillId="3" borderId="9" xfId="0" applyFont="1" applyFill="1" applyBorder="1" applyAlignment="1">
      <alignment horizontal="center" vertical="top"/>
    </xf>
    <xf numFmtId="0" fontId="12" fillId="3" borderId="31" xfId="0" applyFont="1" applyFill="1" applyBorder="1" applyAlignment="1">
      <alignment horizontal="center" vertical="top"/>
    </xf>
    <xf numFmtId="164" fontId="13" fillId="0" borderId="19" xfId="1" applyNumberFormat="1" applyFont="1" applyFill="1" applyBorder="1" applyAlignment="1" applyProtection="1">
      <alignment horizontal="center" vertical="top"/>
    </xf>
    <xf numFmtId="0" fontId="13" fillId="0" borderId="19" xfId="0" applyFont="1" applyBorder="1" applyAlignment="1">
      <alignment vertical="top" wrapText="1"/>
    </xf>
    <xf numFmtId="0" fontId="13" fillId="0" borderId="34" xfId="0" applyFont="1" applyBorder="1" applyAlignment="1">
      <alignment horizontal="center" vertical="top"/>
    </xf>
    <xf numFmtId="0" fontId="13" fillId="0" borderId="5" xfId="0" applyFont="1" applyBorder="1" applyAlignment="1">
      <alignment horizontal="center" vertical="top"/>
    </xf>
    <xf numFmtId="0" fontId="13" fillId="0" borderId="35" xfId="0" applyFont="1" applyBorder="1" applyAlignment="1">
      <alignment horizontal="center" vertical="top"/>
    </xf>
    <xf numFmtId="164" fontId="13" fillId="0" borderId="19" xfId="1" applyNumberFormat="1" applyFont="1" applyFill="1" applyBorder="1" applyAlignment="1">
      <alignment horizontal="center" vertical="top"/>
    </xf>
    <xf numFmtId="0" fontId="13" fillId="0" borderId="40" xfId="0" applyFont="1" applyBorder="1" applyAlignment="1">
      <alignment horizontal="left" vertical="top" wrapText="1"/>
    </xf>
    <xf numFmtId="0" fontId="13" fillId="0" borderId="38" xfId="0" applyFont="1" applyBorder="1" applyAlignment="1">
      <alignment horizontal="left" vertical="top" wrapText="1"/>
    </xf>
    <xf numFmtId="0" fontId="13" fillId="0" borderId="15" xfId="0" applyFont="1" applyBorder="1" applyAlignment="1">
      <alignment horizontal="center" vertical="top"/>
    </xf>
    <xf numFmtId="0" fontId="13" fillId="0" borderId="41" xfId="0" applyFont="1" applyBorder="1" applyAlignment="1">
      <alignment horizontal="center" vertical="top"/>
    </xf>
    <xf numFmtId="0" fontId="13" fillId="0" borderId="13" xfId="0" applyFont="1" applyBorder="1" applyAlignment="1">
      <alignment horizontal="center" vertical="top"/>
    </xf>
    <xf numFmtId="0" fontId="9" fillId="4" borderId="11"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12" fillId="3" borderId="19" xfId="0" applyFont="1" applyFill="1" applyBorder="1" applyAlignment="1">
      <alignment horizontal="center" vertical="top" wrapText="1"/>
    </xf>
    <xf numFmtId="164" fontId="13" fillId="3" borderId="42" xfId="1" applyNumberFormat="1" applyFont="1" applyFill="1" applyBorder="1" applyAlignment="1">
      <alignment horizontal="center" vertical="top" wrapText="1"/>
    </xf>
    <xf numFmtId="164" fontId="13" fillId="3" borderId="43" xfId="1" applyNumberFormat="1" applyFont="1" applyFill="1" applyBorder="1" applyAlignment="1">
      <alignment horizontal="center" vertical="top" wrapText="1"/>
    </xf>
    <xf numFmtId="164" fontId="13" fillId="3" borderId="44" xfId="1" applyNumberFormat="1" applyFont="1" applyFill="1" applyBorder="1" applyAlignment="1">
      <alignment horizontal="center" vertical="top"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46"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47" xfId="0" applyFont="1" applyFill="1" applyBorder="1" applyAlignment="1">
      <alignment vertical="top" wrapText="1"/>
    </xf>
    <xf numFmtId="0" fontId="6" fillId="2" borderId="46" xfId="0" applyFont="1" applyFill="1" applyBorder="1" applyAlignment="1">
      <alignment vertical="top" wrapText="1"/>
    </xf>
    <xf numFmtId="0" fontId="6" fillId="2" borderId="47" xfId="0" applyFont="1" applyFill="1" applyBorder="1" applyAlignment="1">
      <alignment vertical="top" wrapText="1"/>
    </xf>
    <xf numFmtId="0" fontId="18" fillId="3" borderId="11" xfId="0" applyFont="1" applyFill="1" applyBorder="1" applyAlignment="1">
      <alignment horizontal="right"/>
    </xf>
    <xf numFmtId="0" fontId="18" fillId="3" borderId="9" xfId="0" applyFont="1" applyFill="1" applyBorder="1" applyAlignment="1">
      <alignment horizontal="right"/>
    </xf>
    <xf numFmtId="0" fontId="18" fillId="3" borderId="31" xfId="0" applyFont="1" applyFill="1" applyBorder="1" applyAlignment="1">
      <alignment horizontal="right"/>
    </xf>
    <xf numFmtId="0" fontId="16" fillId="2" borderId="5" xfId="0" applyFont="1" applyFill="1" applyBorder="1" applyAlignment="1">
      <alignment vertical="top" wrapText="1"/>
    </xf>
    <xf numFmtId="0" fontId="16" fillId="2" borderId="46" xfId="0" applyFont="1" applyFill="1" applyBorder="1" applyAlignment="1">
      <alignment vertical="top" wrapText="1"/>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16" fillId="2" borderId="47" xfId="0" applyFont="1" applyFill="1" applyBorder="1" applyAlignment="1">
      <alignment vertical="top" wrapText="1"/>
    </xf>
    <xf numFmtId="0" fontId="2" fillId="4" borderId="37" xfId="0" applyFont="1" applyFill="1" applyBorder="1" applyAlignment="1">
      <alignment horizontal="center"/>
    </xf>
    <xf numFmtId="0" fontId="2" fillId="4" borderId="39" xfId="0" applyFont="1" applyFill="1" applyBorder="1" applyAlignment="1">
      <alignment horizontal="center"/>
    </xf>
    <xf numFmtId="0" fontId="2" fillId="4" borderId="38"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Normal="100" workbookViewId="0">
      <selection sqref="A1:A5"/>
    </sheetView>
  </sheetViews>
  <sheetFormatPr defaultRowHeight="14.5" x14ac:dyDescent="0.35"/>
  <cols>
    <col min="1" max="1" width="171.453125" customWidth="1"/>
  </cols>
  <sheetData>
    <row r="1" spans="1:1" ht="409.5" customHeight="1" x14ac:dyDescent="0.35">
      <c r="A1" s="64" t="s">
        <v>171</v>
      </c>
    </row>
    <row r="2" spans="1:1" ht="144.75" customHeight="1" x14ac:dyDescent="0.35">
      <c r="A2" s="65"/>
    </row>
    <row r="3" spans="1:1" ht="21.75" customHeight="1" x14ac:dyDescent="0.35">
      <c r="A3" s="65"/>
    </row>
    <row r="4" spans="1:1" ht="15.75" customHeight="1" x14ac:dyDescent="0.35">
      <c r="A4" s="65"/>
    </row>
    <row r="5" spans="1:1" ht="15" thickBot="1" x14ac:dyDescent="0.4">
      <c r="A5" s="66"/>
    </row>
  </sheetData>
  <mergeCells count="1">
    <mergeCell ref="A1:A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0"/>
  <sheetViews>
    <sheetView topLeftCell="A2" zoomScale="80" zoomScaleNormal="80" workbookViewId="0">
      <selection activeCell="T7" sqref="T7"/>
    </sheetView>
  </sheetViews>
  <sheetFormatPr defaultColWidth="9.1796875" defaultRowHeight="14.5" x14ac:dyDescent="0.35"/>
  <cols>
    <col min="1" max="1" width="5.453125" style="1" customWidth="1"/>
    <col min="2" max="2" width="40.7265625" style="1" bestFit="1" customWidth="1"/>
    <col min="3" max="3" width="8.1796875" style="1" bestFit="1" customWidth="1"/>
    <col min="4" max="19" width="9" style="1" customWidth="1"/>
    <col min="20" max="22" width="42.453125" style="1" customWidth="1"/>
    <col min="23" max="23" width="27.26953125" style="1" customWidth="1"/>
    <col min="24" max="24" width="50.81640625" style="1" customWidth="1"/>
    <col min="25" max="28" width="15.7265625" style="1" customWidth="1"/>
    <col min="29" max="16384" width="9.1796875" style="1"/>
  </cols>
  <sheetData>
    <row r="1" spans="1:23" ht="344.25" customHeight="1" x14ac:dyDescent="0.35">
      <c r="A1" s="67" t="s">
        <v>0</v>
      </c>
      <c r="B1" s="68"/>
      <c r="C1" s="68"/>
      <c r="D1" s="68"/>
      <c r="E1" s="68"/>
      <c r="F1" s="68"/>
      <c r="G1" s="68"/>
      <c r="H1" s="68"/>
      <c r="I1" s="68"/>
      <c r="J1" s="68"/>
      <c r="K1" s="68"/>
      <c r="L1" s="68"/>
      <c r="M1" s="68"/>
      <c r="N1" s="68"/>
      <c r="O1" s="68"/>
      <c r="P1" s="68"/>
      <c r="Q1" s="68"/>
      <c r="R1" s="68"/>
      <c r="S1" s="68"/>
      <c r="T1" s="68"/>
      <c r="U1" s="68"/>
      <c r="V1" s="68"/>
      <c r="W1" s="68"/>
    </row>
    <row r="2" spans="1:23" ht="106" customHeight="1" thickBot="1" x14ac:dyDescent="0.4">
      <c r="A2" s="69"/>
      <c r="B2" s="70"/>
      <c r="C2" s="70"/>
      <c r="D2" s="70"/>
      <c r="E2" s="70"/>
      <c r="F2" s="70"/>
      <c r="G2" s="70"/>
      <c r="H2" s="70"/>
      <c r="I2" s="70"/>
      <c r="J2" s="70"/>
      <c r="K2" s="70"/>
      <c r="L2" s="70"/>
      <c r="M2" s="70"/>
      <c r="N2" s="70"/>
      <c r="O2" s="70"/>
      <c r="P2" s="70"/>
      <c r="Q2" s="70"/>
      <c r="R2" s="70"/>
      <c r="S2" s="70"/>
      <c r="T2" s="70"/>
      <c r="U2" s="70"/>
      <c r="V2" s="70"/>
      <c r="W2" s="70"/>
    </row>
    <row r="4" spans="1:23" x14ac:dyDescent="0.35">
      <c r="A4" s="2" t="s">
        <v>1</v>
      </c>
    </row>
    <row r="5" spans="1:23" ht="15" thickBot="1" x14ac:dyDescent="0.4"/>
    <row r="6" spans="1:23" ht="36.75" customHeight="1" thickBot="1" x14ac:dyDescent="0.4">
      <c r="A6" s="71" t="s">
        <v>2</v>
      </c>
      <c r="B6" s="73" t="s">
        <v>3</v>
      </c>
      <c r="C6" s="110" t="s">
        <v>4</v>
      </c>
      <c r="D6" s="111"/>
      <c r="E6" s="111"/>
      <c r="F6" s="112"/>
      <c r="G6" s="110" t="s">
        <v>5</v>
      </c>
      <c r="H6" s="111"/>
      <c r="I6" s="111"/>
      <c r="J6" s="112"/>
      <c r="K6" s="110" t="s">
        <v>6</v>
      </c>
      <c r="L6" s="111"/>
      <c r="M6" s="111"/>
      <c r="N6" s="112"/>
      <c r="O6" s="110" t="s">
        <v>7</v>
      </c>
      <c r="P6" s="111"/>
      <c r="Q6" s="111"/>
      <c r="R6" s="112"/>
      <c r="S6" s="62" t="s">
        <v>8</v>
      </c>
    </row>
    <row r="7" spans="1:23" ht="15" thickBot="1" x14ac:dyDescent="0.4">
      <c r="A7" s="72"/>
      <c r="B7" s="74"/>
      <c r="C7" s="3" t="s">
        <v>9</v>
      </c>
      <c r="D7" s="4" t="s">
        <v>10</v>
      </c>
      <c r="E7" s="4" t="s">
        <v>11</v>
      </c>
      <c r="F7" s="4" t="s">
        <v>12</v>
      </c>
      <c r="G7" s="4" t="s">
        <v>9</v>
      </c>
      <c r="H7" s="4" t="s">
        <v>10</v>
      </c>
      <c r="I7" s="4" t="s">
        <v>11</v>
      </c>
      <c r="J7" s="4" t="s">
        <v>12</v>
      </c>
      <c r="K7" s="4" t="s">
        <v>9</v>
      </c>
      <c r="L7" s="4" t="s">
        <v>10</v>
      </c>
      <c r="M7" s="5" t="s">
        <v>11</v>
      </c>
      <c r="N7" s="5" t="s">
        <v>12</v>
      </c>
      <c r="O7" s="5" t="s">
        <v>13</v>
      </c>
      <c r="P7" s="5" t="s">
        <v>10</v>
      </c>
      <c r="Q7" s="6" t="s">
        <v>11</v>
      </c>
      <c r="R7" s="6" t="s">
        <v>12</v>
      </c>
      <c r="S7" s="63"/>
    </row>
    <row r="8" spans="1:23" x14ac:dyDescent="0.35">
      <c r="A8" s="7">
        <v>1</v>
      </c>
      <c r="B8" s="8"/>
      <c r="C8" s="9">
        <f t="shared" ref="C8:C16" si="0">SUMIFS($J$24:$J$58, $A$24:$A$58, $B8, $C$24:$C$58, "EOM - Expenditure on Manpower")</f>
        <v>0</v>
      </c>
      <c r="D8" s="9">
        <f t="shared" ref="D8:D16" si="1">SUMIFS($O$24:$O$58, $A$24:$A$58, $B8, $C$24:$C$58, "EOM - Expenditure on Manpower")</f>
        <v>0</v>
      </c>
      <c r="E8" s="9">
        <f t="shared" ref="E8:E16" si="2">SUMIFS($T$24:$T$58, $A$24:$A$58, $B8, $C$24:$C$58, "EOM - Expenditure on Manpower")</f>
        <v>0</v>
      </c>
      <c r="F8" s="9">
        <f t="shared" ref="F8:F16" si="3">SUMIFS($U$24:$U$58, $A$24:$A$58, $B8, $C$24:$C$58, "EOM - Expenditure on Manpower")</f>
        <v>0</v>
      </c>
      <c r="G8" s="9">
        <f t="shared" ref="G8:G16" si="4">SUMIFS($J$24:$J$58, $A$24:$A$58, $B8, $C$24:$C$58, "OOE - Other Operating Expenditure")</f>
        <v>0</v>
      </c>
      <c r="H8" s="9">
        <f t="shared" ref="H8:H16" si="5">SUMIFS($O$24:$O$58, $A$24:$A$58, $B8, $C$24:$C$58, "OOE - Other Operating Expenditure")</f>
        <v>0</v>
      </c>
      <c r="I8" s="9">
        <f t="shared" ref="I8:I16" si="6">SUMIFS($T$24:$T$58, $A$24:$A$58, $B8, $C$24:$C$58, "OOE - Other Operating Expenditure")</f>
        <v>0</v>
      </c>
      <c r="J8" s="9">
        <f t="shared" ref="J8:J16" si="7">SUMIFS($U$24:$U$58, $A$24:$A$58, $B8, $C$24:$C$58, "OOE - Other Operating Expenditure")</f>
        <v>0</v>
      </c>
      <c r="K8" s="9">
        <f t="shared" ref="K8:K16" si="8">SUMIFS($J$24:$J$58, $A$24:$A$58, $B8, $C$24:$C$58, "OVERSEAS - Overseas Travel")</f>
        <v>0</v>
      </c>
      <c r="L8" s="9">
        <f t="shared" ref="L8:L16" si="9">SUMIFS($O$24:$O$58, $A$24:$A$58, $B8, $C$24:$C$58, "OVERSEAS - Overseas Travel")</f>
        <v>0</v>
      </c>
      <c r="M8" s="9">
        <f t="shared" ref="M8:M16" si="10">SUMIFS($T$24:$T$58, $A$24:$A$58, $B8, $C$24:$C$58, "OVERSEAS - Overseas Travel")</f>
        <v>0</v>
      </c>
      <c r="N8" s="9">
        <f t="shared" ref="N8:N16" si="11">SUMIFS($U$24:$U$58, $A$24:$A$58, $B8, $C$24:$C$58, "OVERSEAS - Overseas Travel")</f>
        <v>0</v>
      </c>
      <c r="O8" s="9">
        <f t="shared" ref="O8:O16" si="12">SUMIFS($J$24:$J$58, $A$24:$A$58, $B8, $C$24:$C$58, "EQPT - Equipment")</f>
        <v>0</v>
      </c>
      <c r="P8" s="9">
        <f t="shared" ref="P8:P16" si="13">SUMIFS($O$24:$O$58, $A$24:$A$58, $B8, $C$24:$C$58, "EQPT - Equipment")</f>
        <v>0</v>
      </c>
      <c r="Q8" s="9">
        <f t="shared" ref="Q8:Q16" si="14">SUMIFS($T$24:$T$58, $A$24:$A$58, $B8, $C$24:$C$58, "EQPT - Equipment")</f>
        <v>0</v>
      </c>
      <c r="R8" s="9">
        <f>SUMIFS($U$24:$U$58, $A$24:$A$58, $B8, $C$24:$C$58, "EQPT - Equipment")</f>
        <v>0</v>
      </c>
      <c r="S8" s="10">
        <f t="shared" ref="S8:S16" si="15">SUM(C8:R8)</f>
        <v>0</v>
      </c>
    </row>
    <row r="9" spans="1:23" x14ac:dyDescent="0.35">
      <c r="A9" s="11">
        <v>2</v>
      </c>
      <c r="B9" s="8"/>
      <c r="C9" s="9">
        <f t="shared" si="0"/>
        <v>0</v>
      </c>
      <c r="D9" s="9">
        <f t="shared" si="1"/>
        <v>0</v>
      </c>
      <c r="E9" s="9">
        <f t="shared" si="2"/>
        <v>0</v>
      </c>
      <c r="F9" s="9">
        <f t="shared" si="3"/>
        <v>0</v>
      </c>
      <c r="G9" s="9">
        <f t="shared" si="4"/>
        <v>0</v>
      </c>
      <c r="H9" s="9">
        <f t="shared" si="5"/>
        <v>0</v>
      </c>
      <c r="I9" s="9">
        <f t="shared" si="6"/>
        <v>0</v>
      </c>
      <c r="J9" s="9">
        <f t="shared" si="7"/>
        <v>0</v>
      </c>
      <c r="K9" s="9">
        <f t="shared" si="8"/>
        <v>0</v>
      </c>
      <c r="L9" s="9">
        <f t="shared" si="9"/>
        <v>0</v>
      </c>
      <c r="M9" s="9">
        <f t="shared" si="10"/>
        <v>0</v>
      </c>
      <c r="N9" s="9">
        <f t="shared" si="11"/>
        <v>0</v>
      </c>
      <c r="O9" s="9">
        <f t="shared" si="12"/>
        <v>0</v>
      </c>
      <c r="P9" s="9">
        <f t="shared" si="13"/>
        <v>0</v>
      </c>
      <c r="Q9" s="9">
        <f t="shared" si="14"/>
        <v>0</v>
      </c>
      <c r="R9" s="9">
        <f t="shared" ref="R9:R16" si="16">SUMIFS($U$24:$U$58, $A$24:$A$58, $B9, $C$24:$C$58, "EQPT - Equipment")</f>
        <v>0</v>
      </c>
      <c r="S9" s="12">
        <f t="shared" si="15"/>
        <v>0</v>
      </c>
    </row>
    <row r="10" spans="1:23" x14ac:dyDescent="0.35">
      <c r="A10" s="11">
        <v>3</v>
      </c>
      <c r="B10" s="8"/>
      <c r="C10" s="9">
        <f t="shared" si="0"/>
        <v>0</v>
      </c>
      <c r="D10" s="9">
        <f t="shared" si="1"/>
        <v>0</v>
      </c>
      <c r="E10" s="9">
        <f t="shared" si="2"/>
        <v>0</v>
      </c>
      <c r="F10" s="9">
        <f t="shared" si="3"/>
        <v>0</v>
      </c>
      <c r="G10" s="9">
        <f t="shared" si="4"/>
        <v>0</v>
      </c>
      <c r="H10" s="9">
        <f t="shared" si="5"/>
        <v>0</v>
      </c>
      <c r="I10" s="9">
        <f t="shared" si="6"/>
        <v>0</v>
      </c>
      <c r="J10" s="9">
        <f t="shared" si="7"/>
        <v>0</v>
      </c>
      <c r="K10" s="9">
        <f t="shared" si="8"/>
        <v>0</v>
      </c>
      <c r="L10" s="9">
        <f t="shared" si="9"/>
        <v>0</v>
      </c>
      <c r="M10" s="9">
        <f t="shared" si="10"/>
        <v>0</v>
      </c>
      <c r="N10" s="9">
        <f t="shared" si="11"/>
        <v>0</v>
      </c>
      <c r="O10" s="9">
        <f t="shared" si="12"/>
        <v>0</v>
      </c>
      <c r="P10" s="9">
        <f t="shared" si="13"/>
        <v>0</v>
      </c>
      <c r="Q10" s="9">
        <f t="shared" si="14"/>
        <v>0</v>
      </c>
      <c r="R10" s="9">
        <f t="shared" si="16"/>
        <v>0</v>
      </c>
      <c r="S10" s="12">
        <f t="shared" si="15"/>
        <v>0</v>
      </c>
    </row>
    <row r="11" spans="1:23" x14ac:dyDescent="0.35">
      <c r="A11" s="11">
        <v>4</v>
      </c>
      <c r="B11" s="8"/>
      <c r="C11" s="9">
        <f t="shared" si="0"/>
        <v>0</v>
      </c>
      <c r="D11" s="9">
        <f t="shared" si="1"/>
        <v>0</v>
      </c>
      <c r="E11" s="9">
        <f t="shared" si="2"/>
        <v>0</v>
      </c>
      <c r="F11" s="9">
        <f t="shared" si="3"/>
        <v>0</v>
      </c>
      <c r="G11" s="9">
        <f t="shared" si="4"/>
        <v>0</v>
      </c>
      <c r="H11" s="9">
        <f t="shared" si="5"/>
        <v>0</v>
      </c>
      <c r="I11" s="9">
        <f t="shared" si="6"/>
        <v>0</v>
      </c>
      <c r="J11" s="9">
        <f t="shared" si="7"/>
        <v>0</v>
      </c>
      <c r="K11" s="9">
        <f t="shared" si="8"/>
        <v>0</v>
      </c>
      <c r="L11" s="9">
        <f t="shared" si="9"/>
        <v>0</v>
      </c>
      <c r="M11" s="9">
        <f t="shared" si="10"/>
        <v>0</v>
      </c>
      <c r="N11" s="9">
        <f t="shared" si="11"/>
        <v>0</v>
      </c>
      <c r="O11" s="9">
        <f t="shared" si="12"/>
        <v>0</v>
      </c>
      <c r="P11" s="9">
        <f t="shared" si="13"/>
        <v>0</v>
      </c>
      <c r="Q11" s="9">
        <f t="shared" si="14"/>
        <v>0</v>
      </c>
      <c r="R11" s="9">
        <f t="shared" si="16"/>
        <v>0</v>
      </c>
      <c r="S11" s="12">
        <f t="shared" si="15"/>
        <v>0</v>
      </c>
    </row>
    <row r="12" spans="1:23" x14ac:dyDescent="0.35">
      <c r="A12" s="11">
        <v>5</v>
      </c>
      <c r="B12" s="8"/>
      <c r="C12" s="9">
        <f t="shared" si="0"/>
        <v>0</v>
      </c>
      <c r="D12" s="9">
        <f t="shared" si="1"/>
        <v>0</v>
      </c>
      <c r="E12" s="9">
        <f t="shared" si="2"/>
        <v>0</v>
      </c>
      <c r="F12" s="9">
        <f t="shared" si="3"/>
        <v>0</v>
      </c>
      <c r="G12" s="9">
        <f t="shared" si="4"/>
        <v>0</v>
      </c>
      <c r="H12" s="9">
        <f t="shared" si="5"/>
        <v>0</v>
      </c>
      <c r="I12" s="9">
        <f t="shared" si="6"/>
        <v>0</v>
      </c>
      <c r="J12" s="9">
        <f t="shared" si="7"/>
        <v>0</v>
      </c>
      <c r="K12" s="9">
        <f t="shared" si="8"/>
        <v>0</v>
      </c>
      <c r="L12" s="9">
        <f t="shared" si="9"/>
        <v>0</v>
      </c>
      <c r="M12" s="9">
        <f t="shared" si="10"/>
        <v>0</v>
      </c>
      <c r="N12" s="9">
        <f t="shared" si="11"/>
        <v>0</v>
      </c>
      <c r="O12" s="9">
        <f t="shared" si="12"/>
        <v>0</v>
      </c>
      <c r="P12" s="9">
        <f t="shared" si="13"/>
        <v>0</v>
      </c>
      <c r="Q12" s="9">
        <f t="shared" si="14"/>
        <v>0</v>
      </c>
      <c r="R12" s="9">
        <f t="shared" si="16"/>
        <v>0</v>
      </c>
      <c r="S12" s="12">
        <f t="shared" si="15"/>
        <v>0</v>
      </c>
    </row>
    <row r="13" spans="1:23" x14ac:dyDescent="0.35">
      <c r="A13" s="11">
        <v>6</v>
      </c>
      <c r="B13" s="8"/>
      <c r="C13" s="9">
        <f t="shared" si="0"/>
        <v>0</v>
      </c>
      <c r="D13" s="9">
        <f t="shared" si="1"/>
        <v>0</v>
      </c>
      <c r="E13" s="9">
        <f t="shared" si="2"/>
        <v>0</v>
      </c>
      <c r="F13" s="9">
        <f t="shared" si="3"/>
        <v>0</v>
      </c>
      <c r="G13" s="9">
        <f t="shared" si="4"/>
        <v>0</v>
      </c>
      <c r="H13" s="9">
        <f t="shared" si="5"/>
        <v>0</v>
      </c>
      <c r="I13" s="9">
        <f t="shared" si="6"/>
        <v>0</v>
      </c>
      <c r="J13" s="9">
        <f t="shared" si="7"/>
        <v>0</v>
      </c>
      <c r="K13" s="9">
        <f t="shared" si="8"/>
        <v>0</v>
      </c>
      <c r="L13" s="9">
        <f t="shared" si="9"/>
        <v>0</v>
      </c>
      <c r="M13" s="9">
        <f t="shared" si="10"/>
        <v>0</v>
      </c>
      <c r="N13" s="9">
        <f t="shared" si="11"/>
        <v>0</v>
      </c>
      <c r="O13" s="9">
        <f t="shared" si="12"/>
        <v>0</v>
      </c>
      <c r="P13" s="9">
        <f t="shared" si="13"/>
        <v>0</v>
      </c>
      <c r="Q13" s="9">
        <f t="shared" si="14"/>
        <v>0</v>
      </c>
      <c r="R13" s="9">
        <f t="shared" si="16"/>
        <v>0</v>
      </c>
      <c r="S13" s="12">
        <f t="shared" si="15"/>
        <v>0</v>
      </c>
    </row>
    <row r="14" spans="1:23" x14ac:dyDescent="0.35">
      <c r="A14" s="11">
        <v>7</v>
      </c>
      <c r="B14" s="8"/>
      <c r="C14" s="9">
        <f t="shared" si="0"/>
        <v>0</v>
      </c>
      <c r="D14" s="9">
        <f t="shared" si="1"/>
        <v>0</v>
      </c>
      <c r="E14" s="9">
        <f t="shared" si="2"/>
        <v>0</v>
      </c>
      <c r="F14" s="9">
        <f t="shared" si="3"/>
        <v>0</v>
      </c>
      <c r="G14" s="9">
        <f t="shared" si="4"/>
        <v>0</v>
      </c>
      <c r="H14" s="9">
        <f t="shared" si="5"/>
        <v>0</v>
      </c>
      <c r="I14" s="9">
        <f t="shared" si="6"/>
        <v>0</v>
      </c>
      <c r="J14" s="9">
        <f t="shared" si="7"/>
        <v>0</v>
      </c>
      <c r="K14" s="9">
        <f t="shared" si="8"/>
        <v>0</v>
      </c>
      <c r="L14" s="9">
        <f t="shared" si="9"/>
        <v>0</v>
      </c>
      <c r="M14" s="9">
        <f t="shared" si="10"/>
        <v>0</v>
      </c>
      <c r="N14" s="9">
        <f t="shared" si="11"/>
        <v>0</v>
      </c>
      <c r="O14" s="9">
        <f t="shared" si="12"/>
        <v>0</v>
      </c>
      <c r="P14" s="9">
        <f t="shared" si="13"/>
        <v>0</v>
      </c>
      <c r="Q14" s="9">
        <f t="shared" si="14"/>
        <v>0</v>
      </c>
      <c r="R14" s="9">
        <f t="shared" si="16"/>
        <v>0</v>
      </c>
      <c r="S14" s="12">
        <f t="shared" si="15"/>
        <v>0</v>
      </c>
    </row>
    <row r="15" spans="1:23" x14ac:dyDescent="0.35">
      <c r="A15" s="11">
        <v>8</v>
      </c>
      <c r="B15" s="8"/>
      <c r="C15" s="9">
        <f t="shared" si="0"/>
        <v>0</v>
      </c>
      <c r="D15" s="9">
        <f t="shared" si="1"/>
        <v>0</v>
      </c>
      <c r="E15" s="9">
        <f t="shared" si="2"/>
        <v>0</v>
      </c>
      <c r="F15" s="9">
        <f t="shared" si="3"/>
        <v>0</v>
      </c>
      <c r="G15" s="9">
        <f t="shared" si="4"/>
        <v>0</v>
      </c>
      <c r="H15" s="9">
        <f t="shared" si="5"/>
        <v>0</v>
      </c>
      <c r="I15" s="9">
        <f t="shared" si="6"/>
        <v>0</v>
      </c>
      <c r="J15" s="9">
        <f t="shared" si="7"/>
        <v>0</v>
      </c>
      <c r="K15" s="9">
        <f t="shared" si="8"/>
        <v>0</v>
      </c>
      <c r="L15" s="9">
        <f t="shared" si="9"/>
        <v>0</v>
      </c>
      <c r="M15" s="9">
        <f t="shared" si="10"/>
        <v>0</v>
      </c>
      <c r="N15" s="9">
        <f t="shared" si="11"/>
        <v>0</v>
      </c>
      <c r="O15" s="9">
        <f t="shared" si="12"/>
        <v>0</v>
      </c>
      <c r="P15" s="9">
        <f t="shared" si="13"/>
        <v>0</v>
      </c>
      <c r="Q15" s="9">
        <f t="shared" si="14"/>
        <v>0</v>
      </c>
      <c r="R15" s="9">
        <f t="shared" si="16"/>
        <v>0</v>
      </c>
      <c r="S15" s="12">
        <f t="shared" si="15"/>
        <v>0</v>
      </c>
    </row>
    <row r="16" spans="1:23" x14ac:dyDescent="0.35">
      <c r="A16" s="11">
        <v>9</v>
      </c>
      <c r="B16" s="8"/>
      <c r="C16" s="13">
        <f t="shared" si="0"/>
        <v>0</v>
      </c>
      <c r="D16" s="9">
        <f t="shared" si="1"/>
        <v>0</v>
      </c>
      <c r="E16" s="9">
        <f t="shared" si="2"/>
        <v>0</v>
      </c>
      <c r="F16" s="9">
        <f t="shared" si="3"/>
        <v>0</v>
      </c>
      <c r="G16" s="9">
        <f t="shared" si="4"/>
        <v>0</v>
      </c>
      <c r="H16" s="9">
        <f t="shared" si="5"/>
        <v>0</v>
      </c>
      <c r="I16" s="9">
        <f t="shared" si="6"/>
        <v>0</v>
      </c>
      <c r="J16" s="9">
        <f t="shared" si="7"/>
        <v>0</v>
      </c>
      <c r="K16" s="9">
        <f t="shared" si="8"/>
        <v>0</v>
      </c>
      <c r="L16" s="9">
        <f t="shared" si="9"/>
        <v>0</v>
      </c>
      <c r="M16" s="9">
        <f t="shared" si="10"/>
        <v>0</v>
      </c>
      <c r="N16" s="9">
        <f t="shared" si="11"/>
        <v>0</v>
      </c>
      <c r="O16" s="9">
        <f t="shared" si="12"/>
        <v>0</v>
      </c>
      <c r="P16" s="9">
        <f t="shared" si="13"/>
        <v>0</v>
      </c>
      <c r="Q16" s="9">
        <f t="shared" si="14"/>
        <v>0</v>
      </c>
      <c r="R16" s="9">
        <f t="shared" si="16"/>
        <v>0</v>
      </c>
      <c r="S16" s="12">
        <f t="shared" si="15"/>
        <v>0</v>
      </c>
    </row>
    <row r="17" spans="1:23" ht="15" thickBot="1" x14ac:dyDescent="0.4">
      <c r="A17" s="86" t="s">
        <v>14</v>
      </c>
      <c r="B17" s="87"/>
      <c r="C17" s="14">
        <f t="shared" ref="C17:S17" si="17">SUM(C8:C16)</f>
        <v>0</v>
      </c>
      <c r="D17" s="14">
        <f t="shared" si="17"/>
        <v>0</v>
      </c>
      <c r="E17" s="14">
        <f t="shared" si="17"/>
        <v>0</v>
      </c>
      <c r="F17" s="14">
        <f t="shared" si="17"/>
        <v>0</v>
      </c>
      <c r="G17" s="14">
        <f t="shared" si="17"/>
        <v>0</v>
      </c>
      <c r="H17" s="14">
        <f t="shared" si="17"/>
        <v>0</v>
      </c>
      <c r="I17" s="14">
        <f t="shared" si="17"/>
        <v>0</v>
      </c>
      <c r="J17" s="14">
        <f t="shared" si="17"/>
        <v>0</v>
      </c>
      <c r="K17" s="14">
        <f t="shared" si="17"/>
        <v>0</v>
      </c>
      <c r="L17" s="14">
        <f t="shared" si="17"/>
        <v>0</v>
      </c>
      <c r="M17" s="14">
        <f t="shared" si="17"/>
        <v>0</v>
      </c>
      <c r="N17" s="14">
        <f t="shared" si="17"/>
        <v>0</v>
      </c>
      <c r="O17" s="14">
        <f t="shared" si="17"/>
        <v>0</v>
      </c>
      <c r="P17" s="14">
        <f t="shared" si="17"/>
        <v>0</v>
      </c>
      <c r="Q17" s="14">
        <f t="shared" si="17"/>
        <v>0</v>
      </c>
      <c r="R17" s="14">
        <f t="shared" si="17"/>
        <v>0</v>
      </c>
      <c r="S17" s="15">
        <f t="shared" si="17"/>
        <v>0</v>
      </c>
    </row>
    <row r="19" spans="1:23" x14ac:dyDescent="0.35">
      <c r="A19" s="2" t="s">
        <v>15</v>
      </c>
    </row>
    <row r="21" spans="1:23" ht="15" thickBot="1" x14ac:dyDescent="0.4"/>
    <row r="22" spans="1:23" ht="16.5" customHeight="1" thickTop="1" thickBot="1" x14ac:dyDescent="0.4">
      <c r="A22" s="88" t="s">
        <v>16</v>
      </c>
      <c r="B22" s="89"/>
      <c r="C22" s="89"/>
      <c r="D22" s="89"/>
      <c r="E22" s="89"/>
      <c r="F22" s="89"/>
      <c r="G22" s="89"/>
      <c r="H22" s="89"/>
      <c r="I22" s="90"/>
      <c r="J22" s="91" t="s">
        <v>17</v>
      </c>
      <c r="K22" s="92"/>
      <c r="L22" s="92"/>
      <c r="M22" s="92"/>
      <c r="N22" s="92"/>
      <c r="O22" s="92"/>
      <c r="P22" s="92"/>
      <c r="Q22" s="92"/>
      <c r="R22" s="92"/>
      <c r="S22" s="92"/>
      <c r="T22" s="92"/>
      <c r="U22" s="92"/>
      <c r="V22" s="92"/>
      <c r="W22" s="92"/>
    </row>
    <row r="23" spans="1:23" ht="27.75" customHeight="1" thickBot="1" x14ac:dyDescent="0.4">
      <c r="A23" s="93" t="s">
        <v>18</v>
      </c>
      <c r="B23" s="94"/>
      <c r="C23" s="93" t="s">
        <v>19</v>
      </c>
      <c r="D23" s="94"/>
      <c r="E23" s="93" t="s">
        <v>20</v>
      </c>
      <c r="F23" s="95"/>
      <c r="G23" s="95"/>
      <c r="H23" s="94"/>
      <c r="I23" s="16" t="s">
        <v>21</v>
      </c>
      <c r="J23" s="96" t="s">
        <v>9</v>
      </c>
      <c r="K23" s="97"/>
      <c r="L23" s="97"/>
      <c r="M23" s="97"/>
      <c r="N23" s="98"/>
      <c r="O23" s="96" t="s">
        <v>10</v>
      </c>
      <c r="P23" s="97"/>
      <c r="Q23" s="97"/>
      <c r="R23" s="97"/>
      <c r="S23" s="98"/>
      <c r="T23" s="17" t="s">
        <v>11</v>
      </c>
      <c r="U23" s="17" t="s">
        <v>22</v>
      </c>
      <c r="V23" s="18" t="s">
        <v>23</v>
      </c>
    </row>
    <row r="24" spans="1:23" x14ac:dyDescent="0.35">
      <c r="A24" s="76"/>
      <c r="B24" s="77"/>
      <c r="C24" s="100"/>
      <c r="D24" s="100"/>
      <c r="E24" s="101"/>
      <c r="F24" s="102"/>
      <c r="G24" s="102"/>
      <c r="H24" s="103"/>
      <c r="I24" s="19"/>
      <c r="J24" s="104"/>
      <c r="K24" s="104"/>
      <c r="L24" s="104"/>
      <c r="M24" s="104"/>
      <c r="N24" s="104"/>
      <c r="O24" s="99"/>
      <c r="P24" s="99"/>
      <c r="Q24" s="99"/>
      <c r="R24" s="99"/>
      <c r="S24" s="99"/>
      <c r="T24" s="20"/>
      <c r="U24" s="21"/>
      <c r="V24" s="22">
        <f t="shared" ref="V24:V58" si="18">SUM(J24:U24)</f>
        <v>0</v>
      </c>
      <c r="W24" s="75"/>
    </row>
    <row r="25" spans="1:23" ht="15" customHeight="1" x14ac:dyDescent="0.35">
      <c r="A25" s="76"/>
      <c r="B25" s="77"/>
      <c r="C25" s="78"/>
      <c r="D25" s="79"/>
      <c r="E25" s="80"/>
      <c r="F25" s="81"/>
      <c r="G25" s="81"/>
      <c r="H25" s="82"/>
      <c r="I25" s="19"/>
      <c r="J25" s="83"/>
      <c r="K25" s="84"/>
      <c r="L25" s="84"/>
      <c r="M25" s="84"/>
      <c r="N25" s="85"/>
      <c r="O25" s="99"/>
      <c r="P25" s="99"/>
      <c r="Q25" s="99"/>
      <c r="R25" s="99"/>
      <c r="S25" s="99"/>
      <c r="T25" s="20"/>
      <c r="U25" s="21"/>
      <c r="V25" s="22">
        <f t="shared" si="18"/>
        <v>0</v>
      </c>
      <c r="W25" s="75"/>
    </row>
    <row r="26" spans="1:23" ht="15" customHeight="1" x14ac:dyDescent="0.35">
      <c r="A26" s="76"/>
      <c r="B26" s="77"/>
      <c r="C26" s="78"/>
      <c r="D26" s="79"/>
      <c r="E26" s="80"/>
      <c r="F26" s="81"/>
      <c r="G26" s="81"/>
      <c r="H26" s="82"/>
      <c r="I26" s="23"/>
      <c r="J26" s="83"/>
      <c r="K26" s="84"/>
      <c r="L26" s="84"/>
      <c r="M26" s="84"/>
      <c r="N26" s="85"/>
      <c r="O26" s="99"/>
      <c r="P26" s="99"/>
      <c r="Q26" s="99"/>
      <c r="R26" s="99"/>
      <c r="S26" s="99"/>
      <c r="T26" s="24"/>
      <c r="U26" s="21"/>
      <c r="V26" s="22">
        <f t="shared" si="18"/>
        <v>0</v>
      </c>
      <c r="W26" s="75"/>
    </row>
    <row r="27" spans="1:23" ht="15" customHeight="1" x14ac:dyDescent="0.35">
      <c r="A27" s="76"/>
      <c r="B27" s="77"/>
      <c r="C27" s="78"/>
      <c r="D27" s="79"/>
      <c r="E27" s="80"/>
      <c r="F27" s="81"/>
      <c r="G27" s="81"/>
      <c r="H27" s="82"/>
      <c r="I27" s="19"/>
      <c r="J27" s="83"/>
      <c r="K27" s="84"/>
      <c r="L27" s="84"/>
      <c r="M27" s="84"/>
      <c r="N27" s="85"/>
      <c r="O27" s="99"/>
      <c r="P27" s="99"/>
      <c r="Q27" s="99"/>
      <c r="R27" s="99"/>
      <c r="S27" s="99"/>
      <c r="T27" s="24"/>
      <c r="U27" s="21"/>
      <c r="V27" s="22">
        <f t="shared" si="18"/>
        <v>0</v>
      </c>
      <c r="W27" s="75"/>
    </row>
    <row r="28" spans="1:23" ht="15" customHeight="1" x14ac:dyDescent="0.35">
      <c r="A28" s="105"/>
      <c r="B28" s="106"/>
      <c r="C28" s="100"/>
      <c r="D28" s="100"/>
      <c r="E28" s="107"/>
      <c r="F28" s="108"/>
      <c r="G28" s="108"/>
      <c r="H28" s="109"/>
      <c r="I28" s="19"/>
      <c r="J28" s="104"/>
      <c r="K28" s="104"/>
      <c r="L28" s="104"/>
      <c r="M28" s="104"/>
      <c r="N28" s="104"/>
      <c r="O28" s="99"/>
      <c r="P28" s="99"/>
      <c r="Q28" s="99"/>
      <c r="R28" s="99"/>
      <c r="S28" s="99"/>
      <c r="T28" s="20"/>
      <c r="U28" s="21"/>
      <c r="V28" s="22">
        <f t="shared" si="18"/>
        <v>0</v>
      </c>
      <c r="W28" s="75"/>
    </row>
    <row r="29" spans="1:23" ht="15" customHeight="1" x14ac:dyDescent="0.35">
      <c r="A29" s="105"/>
      <c r="B29" s="106"/>
      <c r="C29" s="78"/>
      <c r="D29" s="79"/>
      <c r="E29" s="80"/>
      <c r="F29" s="81"/>
      <c r="G29" s="81"/>
      <c r="H29" s="82"/>
      <c r="I29" s="19"/>
      <c r="J29" s="83"/>
      <c r="K29" s="84"/>
      <c r="L29" s="84"/>
      <c r="M29" s="84"/>
      <c r="N29" s="85"/>
      <c r="O29" s="99"/>
      <c r="P29" s="99"/>
      <c r="Q29" s="99"/>
      <c r="R29" s="99"/>
      <c r="S29" s="99"/>
      <c r="T29" s="20"/>
      <c r="U29" s="21"/>
      <c r="V29" s="22">
        <f t="shared" si="18"/>
        <v>0</v>
      </c>
      <c r="W29" s="75"/>
    </row>
    <row r="30" spans="1:23" ht="15" customHeight="1" x14ac:dyDescent="0.35">
      <c r="A30" s="105"/>
      <c r="B30" s="106"/>
      <c r="C30" s="78"/>
      <c r="D30" s="79"/>
      <c r="E30" s="80"/>
      <c r="F30" s="81"/>
      <c r="G30" s="81"/>
      <c r="H30" s="82"/>
      <c r="I30" s="23"/>
      <c r="J30" s="83"/>
      <c r="K30" s="84"/>
      <c r="L30" s="84"/>
      <c r="M30" s="84"/>
      <c r="N30" s="85"/>
      <c r="O30" s="99"/>
      <c r="P30" s="99"/>
      <c r="Q30" s="99"/>
      <c r="R30" s="99"/>
      <c r="S30" s="99"/>
      <c r="T30" s="24"/>
      <c r="U30" s="21"/>
      <c r="V30" s="22">
        <f t="shared" si="18"/>
        <v>0</v>
      </c>
      <c r="W30" s="75"/>
    </row>
    <row r="31" spans="1:23" ht="15" customHeight="1" x14ac:dyDescent="0.35">
      <c r="A31" s="105"/>
      <c r="B31" s="106"/>
      <c r="C31" s="78"/>
      <c r="D31" s="79"/>
      <c r="E31" s="80"/>
      <c r="F31" s="81"/>
      <c r="G31" s="81"/>
      <c r="H31" s="82"/>
      <c r="I31" s="23"/>
      <c r="J31" s="83"/>
      <c r="K31" s="84"/>
      <c r="L31" s="84"/>
      <c r="M31" s="84"/>
      <c r="N31" s="85"/>
      <c r="O31" s="83"/>
      <c r="P31" s="84"/>
      <c r="Q31" s="84"/>
      <c r="R31" s="84"/>
      <c r="S31" s="85"/>
      <c r="T31" s="25"/>
      <c r="U31" s="25"/>
      <c r="V31" s="22">
        <f t="shared" si="18"/>
        <v>0</v>
      </c>
      <c r="W31" s="75"/>
    </row>
    <row r="32" spans="1:23" ht="15" customHeight="1" x14ac:dyDescent="0.35">
      <c r="A32" s="105"/>
      <c r="B32" s="106"/>
      <c r="C32" s="78"/>
      <c r="D32" s="79"/>
      <c r="E32" s="80"/>
      <c r="F32" s="81"/>
      <c r="G32" s="81"/>
      <c r="H32" s="82"/>
      <c r="I32" s="19"/>
      <c r="J32" s="83"/>
      <c r="K32" s="84"/>
      <c r="L32" s="84"/>
      <c r="M32" s="84"/>
      <c r="N32" s="85"/>
      <c r="O32" s="83"/>
      <c r="P32" s="84"/>
      <c r="Q32" s="84"/>
      <c r="R32" s="84"/>
      <c r="S32" s="85"/>
      <c r="T32" s="25"/>
      <c r="U32" s="25"/>
      <c r="V32" s="22">
        <f t="shared" si="18"/>
        <v>0</v>
      </c>
      <c r="W32" s="75"/>
    </row>
    <row r="33" spans="1:23" ht="15" customHeight="1" x14ac:dyDescent="0.35">
      <c r="A33" s="105"/>
      <c r="B33" s="106"/>
      <c r="C33" s="78"/>
      <c r="D33" s="79"/>
      <c r="E33" s="80"/>
      <c r="F33" s="81"/>
      <c r="G33" s="81"/>
      <c r="H33" s="82"/>
      <c r="I33" s="19"/>
      <c r="J33" s="83"/>
      <c r="K33" s="84"/>
      <c r="L33" s="84"/>
      <c r="M33" s="84"/>
      <c r="N33" s="85"/>
      <c r="O33" s="83"/>
      <c r="P33" s="84"/>
      <c r="Q33" s="84"/>
      <c r="R33" s="84"/>
      <c r="S33" s="85"/>
      <c r="T33" s="25"/>
      <c r="U33" s="25"/>
      <c r="V33" s="22">
        <f t="shared" si="18"/>
        <v>0</v>
      </c>
      <c r="W33" s="75"/>
    </row>
    <row r="34" spans="1:23" ht="15" customHeight="1" x14ac:dyDescent="0.35">
      <c r="A34" s="105"/>
      <c r="B34" s="106"/>
      <c r="C34" s="78"/>
      <c r="D34" s="79"/>
      <c r="E34" s="80"/>
      <c r="F34" s="81"/>
      <c r="G34" s="81"/>
      <c r="H34" s="82"/>
      <c r="I34" s="23"/>
      <c r="J34" s="83"/>
      <c r="K34" s="84"/>
      <c r="L34" s="84"/>
      <c r="M34" s="84"/>
      <c r="N34" s="85"/>
      <c r="O34" s="83"/>
      <c r="P34" s="84"/>
      <c r="Q34" s="84"/>
      <c r="R34" s="84"/>
      <c r="S34" s="85"/>
      <c r="T34" s="25"/>
      <c r="U34" s="25"/>
      <c r="V34" s="22">
        <f t="shared" si="18"/>
        <v>0</v>
      </c>
      <c r="W34" s="75"/>
    </row>
    <row r="35" spans="1:23" ht="15" customHeight="1" x14ac:dyDescent="0.35">
      <c r="A35" s="105"/>
      <c r="B35" s="106"/>
      <c r="C35" s="78"/>
      <c r="D35" s="79"/>
      <c r="E35" s="80"/>
      <c r="F35" s="81"/>
      <c r="G35" s="81"/>
      <c r="H35" s="82"/>
      <c r="I35" s="19"/>
      <c r="J35" s="83"/>
      <c r="K35" s="84"/>
      <c r="L35" s="84"/>
      <c r="M35" s="84"/>
      <c r="N35" s="85"/>
      <c r="O35" s="83"/>
      <c r="P35" s="84"/>
      <c r="Q35" s="84"/>
      <c r="R35" s="84"/>
      <c r="S35" s="85"/>
      <c r="T35" s="25"/>
      <c r="U35" s="25"/>
      <c r="V35" s="22">
        <f t="shared" si="18"/>
        <v>0</v>
      </c>
      <c r="W35" s="75"/>
    </row>
    <row r="36" spans="1:23" ht="15" customHeight="1" x14ac:dyDescent="0.35">
      <c r="A36" s="105"/>
      <c r="B36" s="106"/>
      <c r="C36" s="78"/>
      <c r="D36" s="79"/>
      <c r="E36" s="80"/>
      <c r="F36" s="81"/>
      <c r="G36" s="81"/>
      <c r="H36" s="82"/>
      <c r="I36" s="19"/>
      <c r="J36" s="83"/>
      <c r="K36" s="84"/>
      <c r="L36" s="84"/>
      <c r="M36" s="84"/>
      <c r="N36" s="85"/>
      <c r="O36" s="83"/>
      <c r="P36" s="84"/>
      <c r="Q36" s="84"/>
      <c r="R36" s="84"/>
      <c r="S36" s="85"/>
      <c r="T36" s="25"/>
      <c r="U36" s="25"/>
      <c r="V36" s="22">
        <f t="shared" si="18"/>
        <v>0</v>
      </c>
      <c r="W36" s="75"/>
    </row>
    <row r="37" spans="1:23" ht="15" customHeight="1" x14ac:dyDescent="0.35">
      <c r="A37" s="105"/>
      <c r="B37" s="106"/>
      <c r="C37" s="78"/>
      <c r="D37" s="79"/>
      <c r="E37" s="80"/>
      <c r="F37" s="81"/>
      <c r="G37" s="81"/>
      <c r="H37" s="82"/>
      <c r="I37" s="23"/>
      <c r="J37" s="83"/>
      <c r="K37" s="84"/>
      <c r="L37" s="84"/>
      <c r="M37" s="84"/>
      <c r="N37" s="85"/>
      <c r="O37" s="83"/>
      <c r="P37" s="84"/>
      <c r="Q37" s="84"/>
      <c r="R37" s="84"/>
      <c r="S37" s="85"/>
      <c r="T37" s="25"/>
      <c r="U37" s="25"/>
      <c r="V37" s="22">
        <f t="shared" si="18"/>
        <v>0</v>
      </c>
      <c r="W37" s="75"/>
    </row>
    <row r="38" spans="1:23" ht="15" customHeight="1" x14ac:dyDescent="0.35">
      <c r="A38" s="105"/>
      <c r="B38" s="106"/>
      <c r="C38" s="78"/>
      <c r="D38" s="79"/>
      <c r="E38" s="80"/>
      <c r="F38" s="81"/>
      <c r="G38" s="81"/>
      <c r="H38" s="82"/>
      <c r="I38" s="19"/>
      <c r="J38" s="83"/>
      <c r="K38" s="84"/>
      <c r="L38" s="84"/>
      <c r="M38" s="84"/>
      <c r="N38" s="85"/>
      <c r="O38" s="83"/>
      <c r="P38" s="84"/>
      <c r="Q38" s="84"/>
      <c r="R38" s="84"/>
      <c r="S38" s="85"/>
      <c r="T38" s="25"/>
      <c r="U38" s="25"/>
      <c r="V38" s="22">
        <f t="shared" si="18"/>
        <v>0</v>
      </c>
      <c r="W38" s="75"/>
    </row>
    <row r="39" spans="1:23" ht="15" customHeight="1" x14ac:dyDescent="0.35">
      <c r="A39" s="105"/>
      <c r="B39" s="106"/>
      <c r="C39" s="78"/>
      <c r="D39" s="79"/>
      <c r="E39" s="80"/>
      <c r="F39" s="81"/>
      <c r="G39" s="81"/>
      <c r="H39" s="82"/>
      <c r="I39" s="19"/>
      <c r="J39" s="83"/>
      <c r="K39" s="84"/>
      <c r="L39" s="84"/>
      <c r="M39" s="84"/>
      <c r="N39" s="85"/>
      <c r="O39" s="83"/>
      <c r="P39" s="84"/>
      <c r="Q39" s="84"/>
      <c r="R39" s="84"/>
      <c r="S39" s="85"/>
      <c r="T39" s="25"/>
      <c r="U39" s="25"/>
      <c r="V39" s="22">
        <f t="shared" si="18"/>
        <v>0</v>
      </c>
      <c r="W39" s="75"/>
    </row>
    <row r="40" spans="1:23" ht="15" customHeight="1" x14ac:dyDescent="0.35">
      <c r="A40" s="105"/>
      <c r="B40" s="106"/>
      <c r="C40" s="78"/>
      <c r="D40" s="79"/>
      <c r="E40" s="80"/>
      <c r="F40" s="81"/>
      <c r="G40" s="81"/>
      <c r="H40" s="82"/>
      <c r="I40" s="23"/>
      <c r="J40" s="83"/>
      <c r="K40" s="84"/>
      <c r="L40" s="84"/>
      <c r="M40" s="84"/>
      <c r="N40" s="85"/>
      <c r="O40" s="83"/>
      <c r="P40" s="84"/>
      <c r="Q40" s="84"/>
      <c r="R40" s="84"/>
      <c r="S40" s="85"/>
      <c r="T40" s="25"/>
      <c r="U40" s="25"/>
      <c r="V40" s="22">
        <f t="shared" si="18"/>
        <v>0</v>
      </c>
      <c r="W40" s="75"/>
    </row>
    <row r="41" spans="1:23" ht="15" customHeight="1" x14ac:dyDescent="0.35">
      <c r="A41" s="105"/>
      <c r="B41" s="106"/>
      <c r="C41" s="78"/>
      <c r="D41" s="79"/>
      <c r="E41" s="80"/>
      <c r="F41" s="81"/>
      <c r="G41" s="81"/>
      <c r="H41" s="82"/>
      <c r="I41" s="19"/>
      <c r="J41" s="83"/>
      <c r="K41" s="84"/>
      <c r="L41" s="84"/>
      <c r="M41" s="84"/>
      <c r="N41" s="85"/>
      <c r="O41" s="83"/>
      <c r="P41" s="84"/>
      <c r="Q41" s="84"/>
      <c r="R41" s="84"/>
      <c r="S41" s="85"/>
      <c r="T41" s="25"/>
      <c r="U41" s="25"/>
      <c r="V41" s="22">
        <f t="shared" si="18"/>
        <v>0</v>
      </c>
      <c r="W41" s="75"/>
    </row>
    <row r="42" spans="1:23" ht="15" customHeight="1" x14ac:dyDescent="0.35">
      <c r="A42" s="105"/>
      <c r="B42" s="106"/>
      <c r="C42" s="78"/>
      <c r="D42" s="79"/>
      <c r="E42" s="80"/>
      <c r="F42" s="81"/>
      <c r="G42" s="81"/>
      <c r="H42" s="82"/>
      <c r="I42" s="19"/>
      <c r="J42" s="83"/>
      <c r="K42" s="84"/>
      <c r="L42" s="84"/>
      <c r="M42" s="84"/>
      <c r="N42" s="85"/>
      <c r="O42" s="83"/>
      <c r="P42" s="84"/>
      <c r="Q42" s="84"/>
      <c r="R42" s="84"/>
      <c r="S42" s="85"/>
      <c r="T42" s="25"/>
      <c r="U42" s="25"/>
      <c r="V42" s="22">
        <f t="shared" si="18"/>
        <v>0</v>
      </c>
      <c r="W42" s="75"/>
    </row>
    <row r="43" spans="1:23" ht="15" customHeight="1" x14ac:dyDescent="0.35">
      <c r="A43" s="105"/>
      <c r="B43" s="106"/>
      <c r="C43" s="78"/>
      <c r="D43" s="79"/>
      <c r="E43" s="80"/>
      <c r="F43" s="81"/>
      <c r="G43" s="81"/>
      <c r="H43" s="82"/>
      <c r="I43" s="23"/>
      <c r="J43" s="83"/>
      <c r="K43" s="84"/>
      <c r="L43" s="84"/>
      <c r="M43" s="84"/>
      <c r="N43" s="85"/>
      <c r="O43" s="104"/>
      <c r="P43" s="104"/>
      <c r="Q43" s="104"/>
      <c r="R43" s="104"/>
      <c r="S43" s="104"/>
      <c r="T43" s="24"/>
      <c r="U43" s="24"/>
      <c r="V43" s="22">
        <f t="shared" si="18"/>
        <v>0</v>
      </c>
      <c r="W43" s="75"/>
    </row>
    <row r="44" spans="1:23" ht="15" customHeight="1" x14ac:dyDescent="0.35">
      <c r="A44" s="105"/>
      <c r="B44" s="106"/>
      <c r="C44" s="78"/>
      <c r="D44" s="79"/>
      <c r="E44" s="80"/>
      <c r="F44" s="81"/>
      <c r="G44" s="81"/>
      <c r="H44" s="82"/>
      <c r="I44" s="19"/>
      <c r="J44" s="83"/>
      <c r="K44" s="84"/>
      <c r="L44" s="84"/>
      <c r="M44" s="84"/>
      <c r="N44" s="85"/>
      <c r="O44" s="104"/>
      <c r="P44" s="104"/>
      <c r="Q44" s="104"/>
      <c r="R44" s="104"/>
      <c r="S44" s="104"/>
      <c r="T44" s="24"/>
      <c r="U44" s="24"/>
      <c r="V44" s="22">
        <f t="shared" si="18"/>
        <v>0</v>
      </c>
      <c r="W44" s="75"/>
    </row>
    <row r="45" spans="1:23" ht="15.75" customHeight="1" x14ac:dyDescent="0.35">
      <c r="A45" s="105"/>
      <c r="B45" s="106"/>
      <c r="C45" s="78"/>
      <c r="D45" s="79"/>
      <c r="E45" s="80"/>
      <c r="F45" s="81"/>
      <c r="G45" s="81"/>
      <c r="H45" s="82"/>
      <c r="I45" s="19"/>
      <c r="J45" s="83"/>
      <c r="K45" s="84"/>
      <c r="L45" s="84"/>
      <c r="M45" s="84"/>
      <c r="N45" s="85"/>
      <c r="O45" s="83"/>
      <c r="P45" s="84"/>
      <c r="Q45" s="84"/>
      <c r="R45" s="84"/>
      <c r="S45" s="85"/>
      <c r="T45" s="25"/>
      <c r="U45" s="25"/>
      <c r="V45" s="22">
        <f t="shared" si="18"/>
        <v>0</v>
      </c>
      <c r="W45" s="75"/>
    </row>
    <row r="46" spans="1:23" ht="15" customHeight="1" x14ac:dyDescent="0.35">
      <c r="A46" s="105"/>
      <c r="B46" s="106"/>
      <c r="C46" s="78"/>
      <c r="D46" s="79"/>
      <c r="E46" s="80"/>
      <c r="F46" s="81"/>
      <c r="G46" s="81"/>
      <c r="H46" s="82"/>
      <c r="I46" s="23"/>
      <c r="J46" s="83"/>
      <c r="K46" s="84"/>
      <c r="L46" s="84"/>
      <c r="M46" s="84"/>
      <c r="N46" s="85"/>
      <c r="O46" s="83"/>
      <c r="P46" s="84"/>
      <c r="Q46" s="84"/>
      <c r="R46" s="84"/>
      <c r="S46" s="85"/>
      <c r="T46" s="25"/>
      <c r="U46" s="25"/>
      <c r="V46" s="22">
        <f t="shared" si="18"/>
        <v>0</v>
      </c>
      <c r="W46" s="75"/>
    </row>
    <row r="47" spans="1:23" ht="15" customHeight="1" x14ac:dyDescent="0.35">
      <c r="A47" s="105"/>
      <c r="B47" s="106"/>
      <c r="C47" s="78"/>
      <c r="D47" s="79"/>
      <c r="E47" s="80"/>
      <c r="F47" s="81"/>
      <c r="G47" s="81"/>
      <c r="H47" s="82"/>
      <c r="I47" s="19"/>
      <c r="J47" s="83"/>
      <c r="K47" s="84"/>
      <c r="L47" s="84"/>
      <c r="M47" s="84"/>
      <c r="N47" s="85"/>
      <c r="O47" s="83"/>
      <c r="P47" s="84"/>
      <c r="Q47" s="84"/>
      <c r="R47" s="84"/>
      <c r="S47" s="85"/>
      <c r="T47" s="25"/>
      <c r="U47" s="25"/>
      <c r="V47" s="22">
        <f t="shared" si="18"/>
        <v>0</v>
      </c>
      <c r="W47" s="75"/>
    </row>
    <row r="48" spans="1:23" ht="15" customHeight="1" x14ac:dyDescent="0.35">
      <c r="A48" s="105"/>
      <c r="B48" s="106"/>
      <c r="C48" s="78"/>
      <c r="D48" s="79"/>
      <c r="E48" s="80"/>
      <c r="F48" s="81"/>
      <c r="G48" s="81"/>
      <c r="H48" s="82"/>
      <c r="I48" s="19"/>
      <c r="J48" s="83"/>
      <c r="K48" s="84"/>
      <c r="L48" s="84"/>
      <c r="M48" s="84"/>
      <c r="N48" s="85"/>
      <c r="O48" s="83"/>
      <c r="P48" s="84"/>
      <c r="Q48" s="84"/>
      <c r="R48" s="84"/>
      <c r="S48" s="85"/>
      <c r="T48" s="25"/>
      <c r="U48" s="25"/>
      <c r="V48" s="22">
        <f t="shared" si="18"/>
        <v>0</v>
      </c>
      <c r="W48" s="75"/>
    </row>
    <row r="49" spans="1:23" ht="15" customHeight="1" x14ac:dyDescent="0.35">
      <c r="A49" s="105"/>
      <c r="B49" s="106"/>
      <c r="C49" s="78"/>
      <c r="D49" s="79"/>
      <c r="E49" s="80"/>
      <c r="F49" s="81"/>
      <c r="G49" s="81"/>
      <c r="H49" s="82"/>
      <c r="I49" s="23"/>
      <c r="J49" s="83"/>
      <c r="K49" s="84"/>
      <c r="L49" s="84"/>
      <c r="M49" s="84"/>
      <c r="N49" s="85"/>
      <c r="O49" s="83"/>
      <c r="P49" s="84"/>
      <c r="Q49" s="84"/>
      <c r="R49" s="84"/>
      <c r="S49" s="85"/>
      <c r="T49" s="25"/>
      <c r="U49" s="25"/>
      <c r="V49" s="22">
        <f t="shared" si="18"/>
        <v>0</v>
      </c>
      <c r="W49" s="75"/>
    </row>
    <row r="50" spans="1:23" ht="15" customHeight="1" x14ac:dyDescent="0.35">
      <c r="A50" s="105"/>
      <c r="B50" s="106"/>
      <c r="C50" s="78"/>
      <c r="D50" s="79"/>
      <c r="E50" s="80"/>
      <c r="F50" s="81"/>
      <c r="G50" s="81"/>
      <c r="H50" s="82"/>
      <c r="I50" s="19"/>
      <c r="J50" s="83"/>
      <c r="K50" s="84"/>
      <c r="L50" s="84"/>
      <c r="M50" s="84"/>
      <c r="N50" s="85"/>
      <c r="O50" s="83"/>
      <c r="P50" s="84"/>
      <c r="Q50" s="84"/>
      <c r="R50" s="84"/>
      <c r="S50" s="85"/>
      <c r="T50" s="25"/>
      <c r="U50" s="25"/>
      <c r="V50" s="22">
        <f t="shared" si="18"/>
        <v>0</v>
      </c>
      <c r="W50" s="75"/>
    </row>
    <row r="51" spans="1:23" ht="15" customHeight="1" x14ac:dyDescent="0.35">
      <c r="A51" s="105"/>
      <c r="B51" s="106"/>
      <c r="C51" s="78"/>
      <c r="D51" s="79"/>
      <c r="E51" s="80"/>
      <c r="F51" s="81"/>
      <c r="G51" s="81"/>
      <c r="H51" s="82"/>
      <c r="I51" s="19"/>
      <c r="J51" s="83"/>
      <c r="K51" s="84"/>
      <c r="L51" s="84"/>
      <c r="M51" s="84"/>
      <c r="N51" s="85"/>
      <c r="O51" s="83"/>
      <c r="P51" s="84"/>
      <c r="Q51" s="84"/>
      <c r="R51" s="84"/>
      <c r="S51" s="85"/>
      <c r="T51" s="25"/>
      <c r="U51" s="25"/>
      <c r="V51" s="22">
        <f t="shared" si="18"/>
        <v>0</v>
      </c>
      <c r="W51" s="75"/>
    </row>
    <row r="52" spans="1:23" ht="15" customHeight="1" x14ac:dyDescent="0.35">
      <c r="A52" s="105"/>
      <c r="B52" s="106"/>
      <c r="C52" s="78"/>
      <c r="D52" s="79"/>
      <c r="E52" s="80"/>
      <c r="F52" s="81"/>
      <c r="G52" s="81"/>
      <c r="H52" s="82"/>
      <c r="I52" s="23"/>
      <c r="J52" s="83"/>
      <c r="K52" s="84"/>
      <c r="L52" s="84"/>
      <c r="M52" s="84"/>
      <c r="N52" s="85"/>
      <c r="O52" s="83"/>
      <c r="P52" s="84"/>
      <c r="Q52" s="84"/>
      <c r="R52" s="84"/>
      <c r="S52" s="85"/>
      <c r="T52" s="25"/>
      <c r="U52" s="25"/>
      <c r="V52" s="22">
        <f t="shared" si="18"/>
        <v>0</v>
      </c>
      <c r="W52" s="75"/>
    </row>
    <row r="53" spans="1:23" ht="15" customHeight="1" x14ac:dyDescent="0.35">
      <c r="A53" s="105"/>
      <c r="B53" s="106"/>
      <c r="C53" s="78"/>
      <c r="D53" s="79"/>
      <c r="E53" s="80"/>
      <c r="F53" s="81"/>
      <c r="G53" s="81"/>
      <c r="H53" s="82"/>
      <c r="I53" s="19"/>
      <c r="J53" s="83"/>
      <c r="K53" s="84"/>
      <c r="L53" s="84"/>
      <c r="M53" s="84"/>
      <c r="N53" s="85"/>
      <c r="O53" s="83"/>
      <c r="P53" s="84"/>
      <c r="Q53" s="84"/>
      <c r="R53" s="84"/>
      <c r="S53" s="85"/>
      <c r="T53" s="25"/>
      <c r="U53" s="25"/>
      <c r="V53" s="22">
        <f t="shared" si="18"/>
        <v>0</v>
      </c>
      <c r="W53" s="75"/>
    </row>
    <row r="54" spans="1:23" ht="15" customHeight="1" x14ac:dyDescent="0.35">
      <c r="A54" s="105"/>
      <c r="B54" s="106"/>
      <c r="C54" s="78"/>
      <c r="D54" s="79"/>
      <c r="E54" s="80"/>
      <c r="F54" s="81"/>
      <c r="G54" s="81"/>
      <c r="H54" s="82"/>
      <c r="I54" s="19"/>
      <c r="J54" s="83"/>
      <c r="K54" s="84"/>
      <c r="L54" s="84"/>
      <c r="M54" s="84"/>
      <c r="N54" s="85"/>
      <c r="O54" s="83"/>
      <c r="P54" s="84"/>
      <c r="Q54" s="84"/>
      <c r="R54" s="84"/>
      <c r="S54" s="85"/>
      <c r="T54" s="25"/>
      <c r="U54" s="25"/>
      <c r="V54" s="22">
        <f t="shared" si="18"/>
        <v>0</v>
      </c>
      <c r="W54" s="75"/>
    </row>
    <row r="55" spans="1:23" ht="15" customHeight="1" x14ac:dyDescent="0.35">
      <c r="A55" s="105"/>
      <c r="B55" s="106"/>
      <c r="C55" s="78"/>
      <c r="D55" s="79"/>
      <c r="E55" s="80"/>
      <c r="F55" s="81"/>
      <c r="G55" s="81"/>
      <c r="H55" s="82"/>
      <c r="I55" s="23"/>
      <c r="J55" s="83"/>
      <c r="K55" s="84"/>
      <c r="L55" s="84"/>
      <c r="M55" s="84"/>
      <c r="N55" s="85"/>
      <c r="O55" s="83"/>
      <c r="P55" s="84"/>
      <c r="Q55" s="84"/>
      <c r="R55" s="84"/>
      <c r="S55" s="85"/>
      <c r="T55" s="25"/>
      <c r="U55" s="25"/>
      <c r="V55" s="22">
        <f t="shared" si="18"/>
        <v>0</v>
      </c>
      <c r="W55" s="75"/>
    </row>
    <row r="56" spans="1:23" ht="15" customHeight="1" x14ac:dyDescent="0.35">
      <c r="A56" s="105"/>
      <c r="B56" s="106"/>
      <c r="C56" s="78"/>
      <c r="D56" s="79"/>
      <c r="E56" s="80"/>
      <c r="F56" s="81"/>
      <c r="G56" s="81"/>
      <c r="H56" s="82"/>
      <c r="I56" s="19"/>
      <c r="J56" s="83"/>
      <c r="K56" s="84"/>
      <c r="L56" s="84"/>
      <c r="M56" s="84"/>
      <c r="N56" s="85"/>
      <c r="O56" s="83"/>
      <c r="P56" s="84"/>
      <c r="Q56" s="84"/>
      <c r="R56" s="84"/>
      <c r="S56" s="85"/>
      <c r="T56" s="25"/>
      <c r="U56" s="25"/>
      <c r="V56" s="22">
        <f t="shared" si="18"/>
        <v>0</v>
      </c>
      <c r="W56" s="75"/>
    </row>
    <row r="57" spans="1:23" ht="15" customHeight="1" x14ac:dyDescent="0.35">
      <c r="A57" s="105"/>
      <c r="B57" s="106"/>
      <c r="C57" s="78"/>
      <c r="D57" s="79"/>
      <c r="E57" s="80"/>
      <c r="F57" s="81"/>
      <c r="G57" s="81"/>
      <c r="H57" s="82"/>
      <c r="I57" s="19"/>
      <c r="J57" s="83"/>
      <c r="K57" s="84"/>
      <c r="L57" s="84"/>
      <c r="M57" s="84"/>
      <c r="N57" s="85"/>
      <c r="O57" s="83"/>
      <c r="P57" s="84"/>
      <c r="Q57" s="84"/>
      <c r="R57" s="84"/>
      <c r="S57" s="85"/>
      <c r="T57" s="25"/>
      <c r="U57" s="25"/>
      <c r="V57" s="22">
        <f t="shared" si="18"/>
        <v>0</v>
      </c>
      <c r="W57" s="75"/>
    </row>
    <row r="58" spans="1:23" ht="15" customHeight="1" x14ac:dyDescent="0.35">
      <c r="A58" s="105"/>
      <c r="B58" s="106"/>
      <c r="C58" s="78"/>
      <c r="D58" s="79"/>
      <c r="E58" s="80"/>
      <c r="F58" s="81"/>
      <c r="G58" s="81"/>
      <c r="H58" s="82"/>
      <c r="I58" s="23"/>
      <c r="J58" s="83"/>
      <c r="K58" s="84"/>
      <c r="L58" s="84"/>
      <c r="M58" s="84"/>
      <c r="N58" s="85"/>
      <c r="O58" s="83"/>
      <c r="P58" s="84"/>
      <c r="Q58" s="84"/>
      <c r="R58" s="84"/>
      <c r="S58" s="85"/>
      <c r="T58" s="25"/>
      <c r="U58" s="25"/>
      <c r="V58" s="22">
        <f t="shared" si="18"/>
        <v>0</v>
      </c>
      <c r="W58" s="75"/>
    </row>
    <row r="59" spans="1:23" ht="16.5" customHeight="1" thickBot="1" x14ac:dyDescent="0.4">
      <c r="A59" s="113" t="s">
        <v>24</v>
      </c>
      <c r="B59" s="113"/>
      <c r="C59" s="113"/>
      <c r="D59" s="113"/>
      <c r="E59" s="113"/>
      <c r="F59" s="113"/>
      <c r="G59" s="113"/>
      <c r="H59" s="113"/>
      <c r="I59" s="113"/>
      <c r="J59" s="114">
        <f>SUM(J24:N58)</f>
        <v>0</v>
      </c>
      <c r="K59" s="115"/>
      <c r="L59" s="115"/>
      <c r="M59" s="115"/>
      <c r="N59" s="116"/>
      <c r="O59" s="114">
        <f>SUM(O24:S58)</f>
        <v>0</v>
      </c>
      <c r="P59" s="115"/>
      <c r="Q59" s="115"/>
      <c r="R59" s="115"/>
      <c r="S59" s="116"/>
      <c r="T59" s="26">
        <f>SUM(T24:T58)</f>
        <v>0</v>
      </c>
      <c r="U59" s="26">
        <f>SUM(U24:U58)</f>
        <v>0</v>
      </c>
      <c r="V59" s="26">
        <f>SUM(V24:V58)</f>
        <v>0</v>
      </c>
    </row>
    <row r="60" spans="1:23" ht="15" thickTop="1" x14ac:dyDescent="0.35"/>
  </sheetData>
  <protectedRanges>
    <protectedRange sqref="A24:U58" name="BudgetBreakdown"/>
    <protectedRange sqref="B8:B16" name="OverallSummaryEdit"/>
  </protectedRanges>
  <mergeCells count="195">
    <mergeCell ref="C6:F6"/>
    <mergeCell ref="G6:J6"/>
    <mergeCell ref="K6:N6"/>
    <mergeCell ref="O6:R6"/>
    <mergeCell ref="A59:I59"/>
    <mergeCell ref="J59:N59"/>
    <mergeCell ref="O59:S59"/>
    <mergeCell ref="A56:B56"/>
    <mergeCell ref="C56:D56"/>
    <mergeCell ref="E56:H56"/>
    <mergeCell ref="J56:N56"/>
    <mergeCell ref="O56:S56"/>
    <mergeCell ref="A57:B57"/>
    <mergeCell ref="C57:D57"/>
    <mergeCell ref="E57:H57"/>
    <mergeCell ref="J57:N57"/>
    <mergeCell ref="O57:S57"/>
    <mergeCell ref="A55:B55"/>
    <mergeCell ref="C55:D55"/>
    <mergeCell ref="E55:H55"/>
    <mergeCell ref="J55:N55"/>
    <mergeCell ref="O55:S55"/>
    <mergeCell ref="A58:B58"/>
    <mergeCell ref="C58:D58"/>
    <mergeCell ref="A52:B52"/>
    <mergeCell ref="C52:D52"/>
    <mergeCell ref="E52:H52"/>
    <mergeCell ref="J52:N52"/>
    <mergeCell ref="O52:S52"/>
    <mergeCell ref="E58:H58"/>
    <mergeCell ref="J58:N58"/>
    <mergeCell ref="O58:S58"/>
    <mergeCell ref="A53:B53"/>
    <mergeCell ref="C53:D53"/>
    <mergeCell ref="E53:H53"/>
    <mergeCell ref="J53:N53"/>
    <mergeCell ref="O53:S53"/>
    <mergeCell ref="A54:B54"/>
    <mergeCell ref="C54:D54"/>
    <mergeCell ref="E54:H54"/>
    <mergeCell ref="J54:N54"/>
    <mergeCell ref="O54:S54"/>
    <mergeCell ref="A50:B50"/>
    <mergeCell ref="C50:D50"/>
    <mergeCell ref="E50:H50"/>
    <mergeCell ref="J50:N50"/>
    <mergeCell ref="O50:S50"/>
    <mergeCell ref="A51:B51"/>
    <mergeCell ref="C51:D51"/>
    <mergeCell ref="E51:H51"/>
    <mergeCell ref="J51:N51"/>
    <mergeCell ref="O51:S51"/>
    <mergeCell ref="A48:B48"/>
    <mergeCell ref="C48:D48"/>
    <mergeCell ref="E48:H48"/>
    <mergeCell ref="J48:N48"/>
    <mergeCell ref="O48:S48"/>
    <mergeCell ref="A49:B49"/>
    <mergeCell ref="C49:D49"/>
    <mergeCell ref="E49:H49"/>
    <mergeCell ref="J49:N49"/>
    <mergeCell ref="O49:S49"/>
    <mergeCell ref="A46:B46"/>
    <mergeCell ref="C46:D46"/>
    <mergeCell ref="E46:H46"/>
    <mergeCell ref="J46:N46"/>
    <mergeCell ref="O46:S46"/>
    <mergeCell ref="A47:B47"/>
    <mergeCell ref="C47:D47"/>
    <mergeCell ref="E47:H47"/>
    <mergeCell ref="J47:N47"/>
    <mergeCell ref="O47:S47"/>
    <mergeCell ref="A44:B44"/>
    <mergeCell ref="C44:D44"/>
    <mergeCell ref="E44:H44"/>
    <mergeCell ref="J44:N44"/>
    <mergeCell ref="O44:S44"/>
    <mergeCell ref="A45:B45"/>
    <mergeCell ref="C45:D45"/>
    <mergeCell ref="E45:H45"/>
    <mergeCell ref="J45:N45"/>
    <mergeCell ref="O45:S45"/>
    <mergeCell ref="A42:B42"/>
    <mergeCell ref="C42:D42"/>
    <mergeCell ref="E42:H42"/>
    <mergeCell ref="J42:N42"/>
    <mergeCell ref="O42:S42"/>
    <mergeCell ref="A43:B43"/>
    <mergeCell ref="C43:D43"/>
    <mergeCell ref="E43:H43"/>
    <mergeCell ref="J43:N43"/>
    <mergeCell ref="O43:S43"/>
    <mergeCell ref="A40:B40"/>
    <mergeCell ref="C40:D40"/>
    <mergeCell ref="E40:H40"/>
    <mergeCell ref="J40:N40"/>
    <mergeCell ref="O40:S40"/>
    <mergeCell ref="A41:B41"/>
    <mergeCell ref="C41:D41"/>
    <mergeCell ref="E41:H41"/>
    <mergeCell ref="J41:N41"/>
    <mergeCell ref="O41:S41"/>
    <mergeCell ref="A38:B38"/>
    <mergeCell ref="C38:D38"/>
    <mergeCell ref="E38:H38"/>
    <mergeCell ref="J38:N38"/>
    <mergeCell ref="O38:S38"/>
    <mergeCell ref="A39:B39"/>
    <mergeCell ref="C39:D39"/>
    <mergeCell ref="E39:H39"/>
    <mergeCell ref="J39:N39"/>
    <mergeCell ref="O39:S39"/>
    <mergeCell ref="A36:B36"/>
    <mergeCell ref="C36:D36"/>
    <mergeCell ref="E36:H36"/>
    <mergeCell ref="J36:N36"/>
    <mergeCell ref="O36:S36"/>
    <mergeCell ref="A37:B37"/>
    <mergeCell ref="C37:D37"/>
    <mergeCell ref="E37:H37"/>
    <mergeCell ref="J37:N37"/>
    <mergeCell ref="O37:S37"/>
    <mergeCell ref="J33:N33"/>
    <mergeCell ref="O33:S33"/>
    <mergeCell ref="A34:B34"/>
    <mergeCell ref="C34:D34"/>
    <mergeCell ref="E34:H34"/>
    <mergeCell ref="J34:N34"/>
    <mergeCell ref="O34:S34"/>
    <mergeCell ref="A35:B35"/>
    <mergeCell ref="C35:D35"/>
    <mergeCell ref="E35:H35"/>
    <mergeCell ref="J35:N35"/>
    <mergeCell ref="O35:S35"/>
    <mergeCell ref="O30:S30"/>
    <mergeCell ref="A31:B31"/>
    <mergeCell ref="C31:D31"/>
    <mergeCell ref="E31:H31"/>
    <mergeCell ref="J31:N31"/>
    <mergeCell ref="O31:S31"/>
    <mergeCell ref="W28:W58"/>
    <mergeCell ref="A29:B29"/>
    <mergeCell ref="C29:D29"/>
    <mergeCell ref="E29:H29"/>
    <mergeCell ref="J29:N29"/>
    <mergeCell ref="O29:S29"/>
    <mergeCell ref="A30:B30"/>
    <mergeCell ref="C30:D30"/>
    <mergeCell ref="E30:H30"/>
    <mergeCell ref="J30:N30"/>
    <mergeCell ref="A32:B32"/>
    <mergeCell ref="C32:D32"/>
    <mergeCell ref="E32:H32"/>
    <mergeCell ref="J32:N32"/>
    <mergeCell ref="O32:S32"/>
    <mergeCell ref="A33:B33"/>
    <mergeCell ref="C33:D33"/>
    <mergeCell ref="E33:H33"/>
    <mergeCell ref="E24:H24"/>
    <mergeCell ref="J24:N24"/>
    <mergeCell ref="O24:S24"/>
    <mergeCell ref="A27:B27"/>
    <mergeCell ref="C27:D27"/>
    <mergeCell ref="E27:H27"/>
    <mergeCell ref="J27:N27"/>
    <mergeCell ref="O27:S27"/>
    <mergeCell ref="A28:B28"/>
    <mergeCell ref="C28:D28"/>
    <mergeCell ref="E28:H28"/>
    <mergeCell ref="J28:N28"/>
    <mergeCell ref="O28:S28"/>
    <mergeCell ref="A1:W2"/>
    <mergeCell ref="A6:A7"/>
    <mergeCell ref="B6:B7"/>
    <mergeCell ref="W24:W27"/>
    <mergeCell ref="A25:B25"/>
    <mergeCell ref="C25:D25"/>
    <mergeCell ref="E25:H25"/>
    <mergeCell ref="J25:N25"/>
    <mergeCell ref="A17:B17"/>
    <mergeCell ref="A22:I22"/>
    <mergeCell ref="J22:W22"/>
    <mergeCell ref="A23:B23"/>
    <mergeCell ref="C23:D23"/>
    <mergeCell ref="E23:H23"/>
    <mergeCell ref="J23:N23"/>
    <mergeCell ref="O23:S23"/>
    <mergeCell ref="O25:S25"/>
    <mergeCell ref="A26:B26"/>
    <mergeCell ref="C26:D26"/>
    <mergeCell ref="E26:H26"/>
    <mergeCell ref="J26:N26"/>
    <mergeCell ref="O26:S26"/>
    <mergeCell ref="A24:B24"/>
    <mergeCell ref="C24:D24"/>
  </mergeCells>
  <dataValidations count="2">
    <dataValidation type="list" allowBlank="1" showInputMessage="1" showErrorMessage="1" sqref="A25:B58" xr:uid="{00000000-0002-0000-0100-000000000000}">
      <formula1>$B$8:$B$16</formula1>
    </dataValidation>
    <dataValidation type="list" allowBlank="1" showInputMessage="1" showErrorMessage="1" sqref="A24:B24" xr:uid="{00000000-0002-0000-0100-000001000000}">
      <formula1>$B$8</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Data!$D$1:$D$4</xm:f>
          </x14:formula1>
          <xm:sqref>C24:D58</xm:sqref>
        </x14:dataValidation>
        <x14:dataValidation type="list" allowBlank="1" showInputMessage="1" showErrorMessage="1" xr:uid="{00000000-0002-0000-0100-000003000000}">
          <x14:formula1>
            <xm:f>Data!$B$1:$B$70</xm:f>
          </x14:formula1>
          <xm:sqref>B8:B16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80" zoomScaleNormal="80" workbookViewId="0">
      <selection activeCell="F7" sqref="F7"/>
    </sheetView>
  </sheetViews>
  <sheetFormatPr defaultRowHeight="14.5" x14ac:dyDescent="0.35"/>
  <sheetData>
    <row r="1" spans="1:7" x14ac:dyDescent="0.35">
      <c r="A1" s="117" t="s">
        <v>25</v>
      </c>
      <c r="B1" s="118"/>
      <c r="C1" s="118"/>
      <c r="D1" s="118"/>
      <c r="E1" s="118"/>
      <c r="F1" s="118"/>
      <c r="G1" s="119"/>
    </row>
    <row r="2" spans="1:7" ht="40.5" customHeight="1" thickBot="1" x14ac:dyDescent="0.4">
      <c r="A2" s="120"/>
      <c r="B2" s="121"/>
      <c r="C2" s="121"/>
      <c r="D2" s="121"/>
      <c r="E2" s="121"/>
      <c r="F2" s="121"/>
      <c r="G2" s="122"/>
    </row>
    <row r="3" spans="1:7" x14ac:dyDescent="0.35">
      <c r="A3" s="27"/>
      <c r="B3" s="27"/>
      <c r="C3" s="27"/>
      <c r="D3" s="27"/>
      <c r="E3" s="27"/>
      <c r="F3" s="27"/>
      <c r="G3" s="27"/>
    </row>
    <row r="4" spans="1:7" ht="15.5" x14ac:dyDescent="0.35">
      <c r="A4" s="55" t="s">
        <v>26</v>
      </c>
    </row>
    <row r="6" spans="1:7" x14ac:dyDescent="0.35">
      <c r="A6" s="28" t="s">
        <v>27</v>
      </c>
    </row>
    <row r="10" spans="1:7" x14ac:dyDescent="0.35">
      <c r="A10" s="28" t="s">
        <v>28</v>
      </c>
    </row>
    <row r="14" spans="1:7" x14ac:dyDescent="0.35">
      <c r="A14" s="28" t="s">
        <v>29</v>
      </c>
    </row>
    <row r="18" spans="1:1" x14ac:dyDescent="0.35">
      <c r="A18" s="28" t="s">
        <v>30</v>
      </c>
    </row>
  </sheetData>
  <mergeCells count="1">
    <mergeCell ref="A1: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zoomScale="80" zoomScaleNormal="80" workbookViewId="0">
      <selection sqref="A1:G2"/>
    </sheetView>
  </sheetViews>
  <sheetFormatPr defaultColWidth="9.1796875" defaultRowHeight="14.5" x14ac:dyDescent="0.35"/>
  <cols>
    <col min="1" max="1" width="4.1796875" style="1" bestFit="1" customWidth="1"/>
    <col min="2" max="2" width="50.7265625" style="1" customWidth="1"/>
    <col min="3" max="3" width="22.453125" style="1" bestFit="1" customWidth="1"/>
    <col min="4" max="4" width="51" style="1" bestFit="1" customWidth="1"/>
    <col min="5" max="5" width="23.81640625" style="1" customWidth="1"/>
    <col min="6" max="6" width="23.1796875" style="1" customWidth="1"/>
    <col min="7" max="7" width="19.54296875" style="1" customWidth="1"/>
    <col min="8" max="16384" width="9.1796875" style="1"/>
  </cols>
  <sheetData>
    <row r="1" spans="1:7" x14ac:dyDescent="0.35">
      <c r="A1" s="67" t="s">
        <v>31</v>
      </c>
      <c r="B1" s="68"/>
      <c r="C1" s="68"/>
      <c r="D1" s="68"/>
      <c r="E1" s="68"/>
      <c r="F1" s="68"/>
      <c r="G1" s="123"/>
    </row>
    <row r="2" spans="1:7" ht="300.75" customHeight="1" thickBot="1" x14ac:dyDescent="0.4">
      <c r="A2" s="69"/>
      <c r="B2" s="70"/>
      <c r="C2" s="70"/>
      <c r="D2" s="70"/>
      <c r="E2" s="70"/>
      <c r="F2" s="70"/>
      <c r="G2" s="124"/>
    </row>
    <row r="3" spans="1:7" ht="15" thickBot="1" x14ac:dyDescent="0.4"/>
    <row r="4" spans="1:7" ht="43.5" x14ac:dyDescent="0.35">
      <c r="A4" s="29" t="s">
        <v>2</v>
      </c>
      <c r="B4" s="30" t="s">
        <v>32</v>
      </c>
      <c r="C4" s="30" t="s">
        <v>33</v>
      </c>
      <c r="D4" s="30" t="s">
        <v>34</v>
      </c>
      <c r="E4" s="31" t="s">
        <v>35</v>
      </c>
      <c r="F4" s="32" t="s">
        <v>36</v>
      </c>
      <c r="G4" s="32" t="s">
        <v>37</v>
      </c>
    </row>
    <row r="5" spans="1:7" x14ac:dyDescent="0.35">
      <c r="A5" s="33"/>
      <c r="B5" s="34"/>
      <c r="C5" s="34"/>
      <c r="D5" s="34"/>
      <c r="E5" s="34"/>
      <c r="F5" s="35"/>
      <c r="G5" s="36"/>
    </row>
    <row r="6" spans="1:7" x14ac:dyDescent="0.35">
      <c r="A6" s="33"/>
      <c r="B6" s="34"/>
      <c r="C6" s="34"/>
      <c r="D6" s="34"/>
      <c r="E6" s="34"/>
      <c r="F6" s="35"/>
      <c r="G6" s="36"/>
    </row>
    <row r="7" spans="1:7" x14ac:dyDescent="0.35">
      <c r="A7" s="33"/>
      <c r="B7" s="34"/>
      <c r="C7" s="34"/>
      <c r="D7" s="34"/>
      <c r="E7" s="34"/>
      <c r="F7" s="35"/>
      <c r="G7" s="36"/>
    </row>
    <row r="8" spans="1:7" x14ac:dyDescent="0.35">
      <c r="A8" s="33"/>
      <c r="B8" s="34"/>
      <c r="C8" s="34"/>
      <c r="D8" s="34"/>
      <c r="E8" s="34"/>
      <c r="F8" s="35"/>
      <c r="G8" s="36"/>
    </row>
    <row r="9" spans="1:7" x14ac:dyDescent="0.35">
      <c r="A9" s="33"/>
      <c r="B9" s="34"/>
      <c r="C9" s="34"/>
      <c r="D9" s="34"/>
      <c r="E9" s="34"/>
      <c r="F9" s="35"/>
      <c r="G9" s="36"/>
    </row>
    <row r="10" spans="1:7" x14ac:dyDescent="0.35">
      <c r="A10" s="33"/>
      <c r="B10" s="34"/>
      <c r="C10" s="34"/>
      <c r="D10" s="34"/>
      <c r="E10" s="34"/>
      <c r="F10" s="35"/>
      <c r="G10" s="36"/>
    </row>
    <row r="11" spans="1:7" x14ac:dyDescent="0.35">
      <c r="A11" s="33"/>
      <c r="B11" s="34"/>
      <c r="C11" s="34"/>
      <c r="D11" s="34"/>
      <c r="E11" s="34"/>
      <c r="F11" s="35"/>
      <c r="G11" s="36"/>
    </row>
    <row r="12" spans="1:7" x14ac:dyDescent="0.35">
      <c r="A12" s="33"/>
      <c r="B12" s="34"/>
      <c r="C12" s="34"/>
      <c r="D12" s="34"/>
      <c r="E12" s="34"/>
      <c r="F12" s="35"/>
      <c r="G12" s="36"/>
    </row>
    <row r="13" spans="1:7" x14ac:dyDescent="0.35">
      <c r="A13" s="33"/>
      <c r="B13" s="34"/>
      <c r="C13" s="34"/>
      <c r="D13" s="34"/>
      <c r="E13" s="34"/>
      <c r="F13" s="35"/>
      <c r="G13" s="36"/>
    </row>
    <row r="14" spans="1:7" x14ac:dyDescent="0.35">
      <c r="A14" s="33"/>
      <c r="B14" s="34"/>
      <c r="C14" s="34"/>
      <c r="D14" s="34"/>
      <c r="E14" s="34"/>
      <c r="F14" s="35"/>
      <c r="G14" s="36"/>
    </row>
    <row r="15" spans="1:7" x14ac:dyDescent="0.35">
      <c r="A15" s="33"/>
      <c r="B15" s="34"/>
      <c r="C15" s="34"/>
      <c r="D15" s="34"/>
      <c r="E15" s="34"/>
      <c r="F15" s="35"/>
      <c r="G15" s="36"/>
    </row>
    <row r="16" spans="1:7" x14ac:dyDescent="0.35">
      <c r="A16" s="33"/>
      <c r="B16" s="34"/>
      <c r="C16" s="34"/>
      <c r="D16" s="34"/>
      <c r="E16" s="34"/>
      <c r="F16" s="35"/>
      <c r="G16" s="36"/>
    </row>
    <row r="17" spans="1:7" x14ac:dyDescent="0.35">
      <c r="A17" s="33"/>
      <c r="B17" s="34"/>
      <c r="C17" s="34"/>
      <c r="D17" s="34"/>
      <c r="E17" s="34"/>
      <c r="F17" s="35"/>
      <c r="G17" s="36"/>
    </row>
    <row r="18" spans="1:7" x14ac:dyDescent="0.35">
      <c r="A18" s="33"/>
      <c r="B18" s="34"/>
      <c r="C18" s="34"/>
      <c r="D18" s="34"/>
      <c r="E18" s="34"/>
      <c r="F18" s="35"/>
      <c r="G18" s="36"/>
    </row>
    <row r="19" spans="1:7" ht="15" thickBot="1" x14ac:dyDescent="0.4">
      <c r="A19" s="37"/>
      <c r="B19" s="38"/>
      <c r="C19" s="34"/>
      <c r="D19" s="34"/>
      <c r="E19" s="38"/>
      <c r="F19" s="39"/>
      <c r="G19" s="36"/>
    </row>
    <row r="20" spans="1:7" ht="15" thickBot="1" x14ac:dyDescent="0.4">
      <c r="A20" s="125" t="s">
        <v>38</v>
      </c>
      <c r="B20" s="126"/>
      <c r="C20" s="126"/>
      <c r="D20" s="126"/>
      <c r="E20" s="127"/>
      <c r="F20" s="40">
        <f>SUM(F5:F19)</f>
        <v>0</v>
      </c>
    </row>
  </sheetData>
  <sheetProtection algorithmName="SHA-512" hashValue="CXk4foeV2wkXiJMJqNpVzG2rkhZD9Kwc0vgrNOOOXs8VmDXaGLCA5ZoV4gE9sbCLLdAMUS30XuUKnqPsyoWszQ==" saltValue="6Sb/IXrjzXrE3GQkK0RM3w==" spinCount="100000" sheet="1" objects="1" scenarios="1"/>
  <protectedRanges>
    <protectedRange sqref="A5:G19" name="WorkContribution"/>
  </protectedRanges>
  <mergeCells count="2">
    <mergeCell ref="A1:G2"/>
    <mergeCell ref="A20:E2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Data!$C$1:$C$8</xm:f>
          </x14:formula1>
          <xm:sqref>C5:C19</xm:sqref>
        </x14:dataValidation>
        <x14:dataValidation type="list" allowBlank="1" showInputMessage="1" showErrorMessage="1" xr:uid="{00000000-0002-0000-0300-000001000000}">
          <x14:formula1>
            <xm:f>Data!$B:$B</xm:f>
          </x14:formula1>
          <xm:sqref>D5:D19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zoomScale="85" zoomScaleNormal="85" workbookViewId="0">
      <selection activeCell="F10" sqref="F10"/>
    </sheetView>
  </sheetViews>
  <sheetFormatPr defaultColWidth="9.1796875" defaultRowHeight="14.5" x14ac:dyDescent="0.35"/>
  <cols>
    <col min="1" max="1" width="5.81640625" style="41" customWidth="1"/>
    <col min="2" max="2" width="10.54296875" style="1" hidden="1" customWidth="1"/>
    <col min="3" max="3" width="54" style="1" customWidth="1"/>
    <col min="4" max="4" width="109.54296875" style="1" customWidth="1"/>
    <col min="5" max="5" width="13.54296875" style="1" customWidth="1"/>
    <col min="6" max="16384" width="9.1796875" style="1"/>
  </cols>
  <sheetData>
    <row r="1" spans="1:8" ht="15" customHeight="1" x14ac:dyDescent="0.35">
      <c r="B1" s="117" t="s">
        <v>39</v>
      </c>
      <c r="C1" s="128"/>
      <c r="D1" s="128"/>
      <c r="E1" s="128"/>
      <c r="F1" s="128"/>
      <c r="G1" s="128"/>
      <c r="H1" s="129"/>
    </row>
    <row r="2" spans="1:8" ht="153.75" customHeight="1" thickBot="1" x14ac:dyDescent="0.4">
      <c r="B2" s="130"/>
      <c r="C2" s="131"/>
      <c r="D2" s="131"/>
      <c r="E2" s="131"/>
      <c r="F2" s="131"/>
      <c r="G2" s="131"/>
      <c r="H2" s="132"/>
    </row>
    <row r="3" spans="1:8" ht="15" thickBot="1" x14ac:dyDescent="0.4"/>
    <row r="4" spans="1:8" x14ac:dyDescent="0.35">
      <c r="A4" s="29" t="s">
        <v>2</v>
      </c>
      <c r="B4" s="29" t="s">
        <v>40</v>
      </c>
      <c r="C4" s="30" t="s">
        <v>145</v>
      </c>
      <c r="D4" s="30" t="s">
        <v>146</v>
      </c>
      <c r="E4" s="42" t="s">
        <v>41</v>
      </c>
    </row>
    <row r="5" spans="1:8" ht="43.5" x14ac:dyDescent="0.35">
      <c r="A5" s="43">
        <v>1</v>
      </c>
      <c r="B5" s="44">
        <v>1</v>
      </c>
      <c r="C5" s="56" t="s">
        <v>151</v>
      </c>
      <c r="D5" s="56" t="s">
        <v>144</v>
      </c>
      <c r="E5" s="46"/>
    </row>
    <row r="6" spans="1:8" ht="29" x14ac:dyDescent="0.35">
      <c r="A6" s="43">
        <v>2</v>
      </c>
      <c r="B6" s="44">
        <v>2</v>
      </c>
      <c r="C6" s="56" t="s">
        <v>149</v>
      </c>
      <c r="D6" s="56" t="s">
        <v>152</v>
      </c>
      <c r="E6" s="46"/>
    </row>
    <row r="7" spans="1:8" ht="43" customHeight="1" x14ac:dyDescent="0.35">
      <c r="A7" s="43">
        <v>3</v>
      </c>
      <c r="B7" s="44">
        <v>21</v>
      </c>
      <c r="C7" s="56" t="s">
        <v>147</v>
      </c>
      <c r="D7" s="56" t="s">
        <v>152</v>
      </c>
      <c r="E7" s="46"/>
    </row>
    <row r="8" spans="1:8" ht="29" x14ac:dyDescent="0.35">
      <c r="A8" s="43">
        <v>4</v>
      </c>
      <c r="B8" s="44">
        <v>23</v>
      </c>
      <c r="C8" s="56" t="s">
        <v>163</v>
      </c>
      <c r="D8" s="56" t="s">
        <v>165</v>
      </c>
      <c r="E8" s="46"/>
    </row>
    <row r="9" spans="1:8" x14ac:dyDescent="0.35">
      <c r="A9" s="43">
        <v>5</v>
      </c>
      <c r="B9" s="57"/>
      <c r="C9" s="56" t="s">
        <v>150</v>
      </c>
      <c r="D9" s="56" t="s">
        <v>152</v>
      </c>
      <c r="E9" s="46"/>
    </row>
    <row r="10" spans="1:8" ht="43" customHeight="1" x14ac:dyDescent="0.35">
      <c r="A10" s="43">
        <v>6</v>
      </c>
      <c r="B10" s="44">
        <v>21</v>
      </c>
      <c r="C10" s="56" t="s">
        <v>147</v>
      </c>
      <c r="D10" s="56" t="s">
        <v>152</v>
      </c>
      <c r="E10" s="46"/>
    </row>
    <row r="11" spans="1:8" ht="29" x14ac:dyDescent="0.35">
      <c r="A11" s="43">
        <v>7</v>
      </c>
      <c r="B11" s="44">
        <v>24</v>
      </c>
      <c r="C11" s="56" t="s">
        <v>154</v>
      </c>
      <c r="D11" s="45" t="s">
        <v>164</v>
      </c>
      <c r="E11" s="46"/>
    </row>
    <row r="12" spans="1:8" x14ac:dyDescent="0.35">
      <c r="A12" s="43">
        <v>8</v>
      </c>
      <c r="B12" s="44">
        <v>29</v>
      </c>
      <c r="C12" s="56" t="s">
        <v>156</v>
      </c>
      <c r="D12" s="56" t="s">
        <v>155</v>
      </c>
      <c r="E12" s="46"/>
    </row>
    <row r="13" spans="1:8" ht="72.5" x14ac:dyDescent="0.35">
      <c r="A13" s="43">
        <v>9</v>
      </c>
      <c r="B13" s="44"/>
      <c r="C13" s="56" t="s">
        <v>148</v>
      </c>
      <c r="D13" s="56" t="s">
        <v>153</v>
      </c>
      <c r="E13" s="46"/>
    </row>
    <row r="14" spans="1:8" x14ac:dyDescent="0.35">
      <c r="A14" s="43">
        <v>10</v>
      </c>
      <c r="B14" s="44"/>
      <c r="C14" s="56" t="s">
        <v>42</v>
      </c>
      <c r="D14" s="56" t="s">
        <v>152</v>
      </c>
      <c r="E14" s="46"/>
    </row>
    <row r="15" spans="1:8" x14ac:dyDescent="0.35">
      <c r="A15" s="43">
        <v>11</v>
      </c>
      <c r="B15" s="44"/>
      <c r="C15" s="56" t="s">
        <v>157</v>
      </c>
      <c r="D15" s="56" t="s">
        <v>152</v>
      </c>
      <c r="E15" s="46"/>
    </row>
    <row r="16" spans="1:8" x14ac:dyDescent="0.35">
      <c r="A16" s="43">
        <v>12</v>
      </c>
      <c r="B16" s="44">
        <v>25</v>
      </c>
      <c r="C16" s="56" t="s">
        <v>158</v>
      </c>
      <c r="D16" s="56" t="s">
        <v>152</v>
      </c>
      <c r="E16" s="46"/>
    </row>
    <row r="17" spans="1:5" ht="29" x14ac:dyDescent="0.35">
      <c r="A17" s="43">
        <v>13</v>
      </c>
      <c r="B17" s="44">
        <v>26</v>
      </c>
      <c r="C17" s="56" t="s">
        <v>159</v>
      </c>
      <c r="D17" s="56" t="s">
        <v>152</v>
      </c>
      <c r="E17" s="46"/>
    </row>
    <row r="18" spans="1:5" x14ac:dyDescent="0.35">
      <c r="A18" s="43">
        <v>14</v>
      </c>
      <c r="B18" s="57"/>
      <c r="C18" s="56" t="s">
        <v>166</v>
      </c>
      <c r="D18" s="56" t="s">
        <v>152</v>
      </c>
      <c r="E18" s="46"/>
    </row>
    <row r="19" spans="1:5" ht="29.5" customHeight="1" x14ac:dyDescent="0.35">
      <c r="A19" s="43">
        <v>15</v>
      </c>
      <c r="B19" s="57"/>
      <c r="C19" s="56" t="s">
        <v>160</v>
      </c>
      <c r="D19" s="56" t="s">
        <v>152</v>
      </c>
      <c r="E19" s="46"/>
    </row>
    <row r="20" spans="1:5" x14ac:dyDescent="0.35">
      <c r="A20" s="43">
        <v>16</v>
      </c>
      <c r="B20" s="57"/>
      <c r="C20" s="56" t="s">
        <v>161</v>
      </c>
      <c r="D20" s="56" t="s">
        <v>152</v>
      </c>
      <c r="E20" s="46"/>
    </row>
    <row r="21" spans="1:5" ht="29.5" thickBot="1" x14ac:dyDescent="0.4">
      <c r="A21" s="58">
        <v>17</v>
      </c>
      <c r="B21" s="59">
        <v>30</v>
      </c>
      <c r="C21" s="60" t="s">
        <v>162</v>
      </c>
      <c r="D21" s="60" t="s">
        <v>152</v>
      </c>
      <c r="E21" s="61"/>
    </row>
  </sheetData>
  <protectedRanges>
    <protectedRange sqref="E10:E17 E21 E5:E8" name="KPI"/>
  </protectedRanges>
  <mergeCells count="1">
    <mergeCell ref="B1: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BCAF-9360-405E-8DBC-C37E0CA9A1F5}">
  <dimension ref="A1:Q32"/>
  <sheetViews>
    <sheetView tabSelected="1" workbookViewId="0">
      <selection activeCell="Y2" sqref="Y2"/>
    </sheetView>
  </sheetViews>
  <sheetFormatPr defaultColWidth="9.1796875" defaultRowHeight="14.5" x14ac:dyDescent="0.35"/>
  <cols>
    <col min="1" max="1" width="21.7265625" style="1" customWidth="1"/>
    <col min="2" max="16384" width="9.1796875" style="1"/>
  </cols>
  <sheetData>
    <row r="1" spans="1:17" x14ac:dyDescent="0.35">
      <c r="A1" s="117" t="s">
        <v>43</v>
      </c>
      <c r="B1" s="118"/>
      <c r="C1" s="118"/>
      <c r="D1" s="118"/>
      <c r="E1" s="118"/>
      <c r="F1" s="118"/>
      <c r="G1" s="119"/>
    </row>
    <row r="2" spans="1:17" ht="142.5" customHeight="1" thickBot="1" x14ac:dyDescent="0.4">
      <c r="A2" s="120"/>
      <c r="B2" s="121"/>
      <c r="C2" s="121"/>
      <c r="D2" s="121"/>
      <c r="E2" s="121"/>
      <c r="F2" s="121"/>
      <c r="G2" s="122"/>
    </row>
    <row r="4" spans="1:17" x14ac:dyDescent="0.35">
      <c r="A4" s="47" t="s">
        <v>44</v>
      </c>
      <c r="B4" s="133" t="s">
        <v>9</v>
      </c>
      <c r="C4" s="134"/>
      <c r="D4" s="134"/>
      <c r="E4" s="135"/>
      <c r="F4" s="133" t="s">
        <v>10</v>
      </c>
      <c r="G4" s="134"/>
      <c r="H4" s="134"/>
      <c r="I4" s="135"/>
      <c r="J4" s="133" t="s">
        <v>11</v>
      </c>
      <c r="K4" s="134"/>
      <c r="L4" s="134"/>
      <c r="M4" s="135"/>
      <c r="N4" s="133" t="s">
        <v>22</v>
      </c>
      <c r="O4" s="134"/>
      <c r="P4" s="134"/>
      <c r="Q4" s="135"/>
    </row>
    <row r="5" spans="1:17" x14ac:dyDescent="0.35">
      <c r="A5" s="47" t="s">
        <v>44</v>
      </c>
      <c r="B5" s="48" t="s">
        <v>45</v>
      </c>
      <c r="C5" s="48" t="s">
        <v>46</v>
      </c>
      <c r="D5" s="48" t="s">
        <v>47</v>
      </c>
      <c r="E5" s="48" t="s">
        <v>48</v>
      </c>
      <c r="F5" s="48" t="s">
        <v>49</v>
      </c>
      <c r="G5" s="48" t="s">
        <v>50</v>
      </c>
      <c r="H5" s="48" t="s">
        <v>51</v>
      </c>
      <c r="I5" s="48" t="s">
        <v>52</v>
      </c>
      <c r="J5" s="48" t="s">
        <v>53</v>
      </c>
      <c r="K5" s="48" t="s">
        <v>54</v>
      </c>
      <c r="L5" s="48" t="s">
        <v>55</v>
      </c>
      <c r="M5" s="48" t="s">
        <v>56</v>
      </c>
      <c r="N5" s="48" t="s">
        <v>167</v>
      </c>
      <c r="O5" s="48" t="s">
        <v>168</v>
      </c>
      <c r="P5" s="48" t="s">
        <v>169</v>
      </c>
      <c r="Q5" s="48" t="s">
        <v>170</v>
      </c>
    </row>
    <row r="6" spans="1:17" x14ac:dyDescent="0.35">
      <c r="A6" s="49"/>
      <c r="B6" s="50" t="s">
        <v>57</v>
      </c>
      <c r="C6" s="51" t="s">
        <v>58</v>
      </c>
      <c r="D6" s="51" t="s">
        <v>59</v>
      </c>
      <c r="E6" s="51" t="s">
        <v>60</v>
      </c>
      <c r="F6" s="51" t="s">
        <v>57</v>
      </c>
      <c r="G6" s="51" t="s">
        <v>58</v>
      </c>
      <c r="H6" s="51" t="s">
        <v>59</v>
      </c>
      <c r="I6" s="51" t="s">
        <v>60</v>
      </c>
      <c r="J6" s="51" t="s">
        <v>57</v>
      </c>
      <c r="K6" s="51" t="s">
        <v>58</v>
      </c>
      <c r="L6" s="51" t="s">
        <v>59</v>
      </c>
      <c r="M6" s="51" t="s">
        <v>60</v>
      </c>
      <c r="N6" s="51" t="s">
        <v>57</v>
      </c>
      <c r="O6" s="51" t="s">
        <v>58</v>
      </c>
      <c r="P6" s="51" t="s">
        <v>59</v>
      </c>
      <c r="Q6" s="51" t="s">
        <v>60</v>
      </c>
    </row>
    <row r="7" spans="1:17" x14ac:dyDescent="0.35">
      <c r="A7" s="52"/>
      <c r="B7" s="34"/>
      <c r="C7" s="34"/>
      <c r="D7" s="34"/>
      <c r="E7" s="34"/>
      <c r="F7" s="34"/>
      <c r="G7" s="34"/>
      <c r="H7" s="34"/>
      <c r="I7" s="34"/>
      <c r="J7" s="34"/>
      <c r="K7" s="34"/>
      <c r="L7" s="34"/>
      <c r="M7" s="34"/>
      <c r="N7" s="34"/>
      <c r="O7" s="34"/>
      <c r="P7" s="34"/>
      <c r="Q7" s="34"/>
    </row>
    <row r="8" spans="1:17" x14ac:dyDescent="0.35">
      <c r="A8" s="53"/>
      <c r="B8" s="34"/>
      <c r="C8" s="34"/>
      <c r="D8" s="34"/>
      <c r="E8" s="34"/>
      <c r="F8" s="34"/>
      <c r="G8" s="34"/>
      <c r="H8" s="34"/>
      <c r="I8" s="34"/>
      <c r="J8" s="34"/>
      <c r="K8" s="34"/>
      <c r="L8" s="34"/>
      <c r="M8" s="34"/>
      <c r="N8" s="34"/>
      <c r="O8" s="34"/>
      <c r="P8" s="34"/>
      <c r="Q8" s="34"/>
    </row>
    <row r="9" spans="1:17" x14ac:dyDescent="0.35">
      <c r="A9" s="53"/>
      <c r="B9" s="34"/>
      <c r="C9" s="34"/>
      <c r="D9" s="34"/>
      <c r="E9" s="34"/>
      <c r="F9" s="34"/>
      <c r="G9" s="34"/>
      <c r="H9" s="34"/>
      <c r="I9" s="34"/>
      <c r="J9" s="34"/>
      <c r="K9" s="34"/>
      <c r="L9" s="34"/>
      <c r="M9" s="34"/>
      <c r="N9" s="34"/>
      <c r="O9" s="34"/>
      <c r="P9" s="34"/>
      <c r="Q9" s="34"/>
    </row>
    <row r="10" spans="1:17" x14ac:dyDescent="0.35">
      <c r="A10" s="53"/>
      <c r="B10" s="34"/>
      <c r="C10" s="34"/>
      <c r="D10" s="34"/>
      <c r="E10" s="34"/>
      <c r="F10" s="34"/>
      <c r="G10" s="34"/>
      <c r="H10" s="34"/>
      <c r="I10" s="34"/>
      <c r="J10" s="34"/>
      <c r="K10" s="34"/>
      <c r="L10" s="34"/>
      <c r="M10" s="34"/>
      <c r="N10" s="34"/>
      <c r="O10" s="34"/>
      <c r="P10" s="34"/>
      <c r="Q10" s="34"/>
    </row>
    <row r="11" spans="1:17" x14ac:dyDescent="0.35">
      <c r="A11" s="53"/>
      <c r="B11" s="34"/>
      <c r="C11" s="34"/>
      <c r="D11" s="34"/>
      <c r="E11" s="34"/>
      <c r="F11" s="34"/>
      <c r="G11" s="34"/>
      <c r="H11" s="34"/>
      <c r="I11" s="34"/>
      <c r="J11" s="34"/>
      <c r="K11" s="34"/>
      <c r="L11" s="34"/>
      <c r="M11" s="34"/>
      <c r="N11" s="34"/>
      <c r="O11" s="34"/>
      <c r="P11" s="34"/>
      <c r="Q11" s="34"/>
    </row>
    <row r="12" spans="1:17" x14ac:dyDescent="0.35">
      <c r="A12" s="53"/>
      <c r="B12" s="34"/>
      <c r="C12" s="34"/>
      <c r="D12" s="34"/>
      <c r="E12" s="34"/>
      <c r="F12" s="34"/>
      <c r="G12" s="34"/>
      <c r="H12" s="34"/>
      <c r="I12" s="34"/>
      <c r="J12" s="34"/>
      <c r="K12" s="34"/>
      <c r="L12" s="34"/>
      <c r="M12" s="34"/>
      <c r="N12" s="34"/>
      <c r="O12" s="34"/>
      <c r="P12" s="34"/>
      <c r="Q12" s="34"/>
    </row>
    <row r="13" spans="1:17" x14ac:dyDescent="0.35">
      <c r="A13" s="53"/>
      <c r="B13" s="34"/>
      <c r="C13" s="34"/>
      <c r="D13" s="34"/>
      <c r="E13" s="34"/>
      <c r="F13" s="34"/>
      <c r="G13" s="34"/>
      <c r="H13" s="34"/>
      <c r="I13" s="34"/>
      <c r="J13" s="34"/>
      <c r="K13" s="34"/>
      <c r="L13" s="34"/>
      <c r="M13" s="34"/>
      <c r="N13" s="34"/>
      <c r="O13" s="34"/>
      <c r="P13" s="34"/>
      <c r="Q13" s="34"/>
    </row>
    <row r="14" spans="1:17" x14ac:dyDescent="0.35">
      <c r="A14" s="53"/>
      <c r="B14" s="34"/>
      <c r="C14" s="34"/>
      <c r="D14" s="34"/>
      <c r="E14" s="34"/>
      <c r="F14" s="34"/>
      <c r="G14" s="34"/>
      <c r="H14" s="34"/>
      <c r="I14" s="34"/>
      <c r="J14" s="34"/>
      <c r="K14" s="34"/>
      <c r="L14" s="34"/>
      <c r="M14" s="34"/>
      <c r="N14" s="34"/>
      <c r="O14" s="34"/>
      <c r="P14" s="34"/>
      <c r="Q14" s="34"/>
    </row>
    <row r="15" spans="1:17" x14ac:dyDescent="0.35">
      <c r="A15" s="53"/>
      <c r="B15" s="34"/>
      <c r="C15" s="34"/>
      <c r="D15" s="34"/>
      <c r="E15" s="34"/>
      <c r="F15" s="34"/>
      <c r="G15" s="34"/>
      <c r="H15" s="34"/>
      <c r="I15" s="34"/>
      <c r="J15" s="34"/>
      <c r="K15" s="34"/>
      <c r="L15" s="34"/>
      <c r="M15" s="34"/>
      <c r="N15" s="34"/>
      <c r="O15" s="34"/>
      <c r="P15" s="34"/>
      <c r="Q15" s="34"/>
    </row>
    <row r="16" spans="1:17" x14ac:dyDescent="0.35">
      <c r="A16" s="53"/>
      <c r="B16" s="34"/>
      <c r="C16" s="34"/>
      <c r="D16" s="34"/>
      <c r="E16" s="34"/>
      <c r="F16" s="34"/>
      <c r="G16" s="34"/>
      <c r="H16" s="34"/>
      <c r="I16" s="34"/>
      <c r="J16" s="34"/>
      <c r="K16" s="34"/>
      <c r="L16" s="34"/>
      <c r="M16" s="34"/>
      <c r="N16" s="34"/>
      <c r="O16" s="34"/>
      <c r="P16" s="34"/>
      <c r="Q16" s="34"/>
    </row>
    <row r="17" spans="1:17" x14ac:dyDescent="0.35">
      <c r="A17" s="53"/>
      <c r="B17" s="34"/>
      <c r="C17" s="34"/>
      <c r="D17" s="34"/>
      <c r="E17" s="34"/>
      <c r="F17" s="34"/>
      <c r="G17" s="34"/>
      <c r="H17" s="34"/>
      <c r="I17" s="34"/>
      <c r="J17" s="34"/>
      <c r="K17" s="34"/>
      <c r="L17" s="34"/>
      <c r="M17" s="34"/>
      <c r="N17" s="34"/>
      <c r="O17" s="34"/>
      <c r="P17" s="34"/>
      <c r="Q17" s="34"/>
    </row>
    <row r="18" spans="1:17" x14ac:dyDescent="0.35">
      <c r="A18" s="53"/>
      <c r="B18" s="34"/>
      <c r="C18" s="34"/>
      <c r="D18" s="34"/>
      <c r="E18" s="34"/>
      <c r="F18" s="34"/>
      <c r="G18" s="34"/>
      <c r="H18" s="34"/>
      <c r="I18" s="34"/>
      <c r="J18" s="34"/>
      <c r="K18" s="34"/>
      <c r="L18" s="34"/>
      <c r="M18" s="34"/>
      <c r="N18" s="34"/>
      <c r="O18" s="34"/>
      <c r="P18" s="34"/>
      <c r="Q18" s="34"/>
    </row>
    <row r="19" spans="1:17" x14ac:dyDescent="0.35">
      <c r="A19" s="53"/>
      <c r="B19" s="34"/>
      <c r="C19" s="34"/>
      <c r="D19" s="34"/>
      <c r="E19" s="34"/>
      <c r="F19" s="34"/>
      <c r="G19" s="34"/>
      <c r="H19" s="34"/>
      <c r="I19" s="34"/>
      <c r="J19" s="34"/>
      <c r="K19" s="34"/>
      <c r="L19" s="34"/>
      <c r="M19" s="34"/>
      <c r="N19" s="34"/>
      <c r="O19" s="34"/>
      <c r="P19" s="34"/>
      <c r="Q19" s="34"/>
    </row>
    <row r="20" spans="1:17" x14ac:dyDescent="0.35">
      <c r="A20" s="53"/>
      <c r="B20" s="34"/>
      <c r="C20" s="34"/>
      <c r="D20" s="34"/>
      <c r="E20" s="34"/>
      <c r="F20" s="34"/>
      <c r="G20" s="34"/>
      <c r="H20" s="34"/>
      <c r="I20" s="34"/>
      <c r="J20" s="34"/>
      <c r="K20" s="34"/>
      <c r="L20" s="34"/>
      <c r="M20" s="34"/>
      <c r="N20" s="34"/>
      <c r="O20" s="34"/>
      <c r="P20" s="34"/>
      <c r="Q20" s="34"/>
    </row>
    <row r="21" spans="1:17" x14ac:dyDescent="0.35">
      <c r="A21" s="53"/>
      <c r="B21" s="34"/>
      <c r="C21" s="34"/>
      <c r="D21" s="34"/>
      <c r="E21" s="34"/>
      <c r="F21" s="34"/>
      <c r="G21" s="34"/>
      <c r="H21" s="34"/>
      <c r="I21" s="34"/>
      <c r="J21" s="34"/>
      <c r="K21" s="34"/>
      <c r="L21" s="34"/>
      <c r="M21" s="34"/>
      <c r="N21" s="34"/>
      <c r="O21" s="34"/>
      <c r="P21" s="34"/>
      <c r="Q21" s="34"/>
    </row>
    <row r="22" spans="1:17" x14ac:dyDescent="0.35">
      <c r="A22" s="53"/>
      <c r="B22" s="34"/>
      <c r="C22" s="34"/>
      <c r="D22" s="34"/>
      <c r="E22" s="34"/>
      <c r="F22" s="34"/>
      <c r="G22" s="34"/>
      <c r="H22" s="34"/>
      <c r="I22" s="34"/>
      <c r="J22" s="34"/>
      <c r="K22" s="34"/>
      <c r="L22" s="34"/>
      <c r="M22" s="34"/>
      <c r="N22" s="34"/>
      <c r="O22" s="34"/>
      <c r="P22" s="34"/>
      <c r="Q22" s="34"/>
    </row>
    <row r="23" spans="1:17" x14ac:dyDescent="0.35">
      <c r="A23" s="53"/>
      <c r="B23" s="34"/>
      <c r="C23" s="34"/>
      <c r="D23" s="34"/>
      <c r="E23" s="34"/>
      <c r="F23" s="34"/>
      <c r="G23" s="34"/>
      <c r="H23" s="34"/>
      <c r="I23" s="34"/>
      <c r="J23" s="34"/>
      <c r="K23" s="34"/>
      <c r="L23" s="34"/>
      <c r="M23" s="34"/>
      <c r="N23" s="34"/>
      <c r="O23" s="34"/>
      <c r="P23" s="34"/>
      <c r="Q23" s="34"/>
    </row>
    <row r="24" spans="1:17" x14ac:dyDescent="0.35">
      <c r="A24" s="53"/>
      <c r="B24" s="34"/>
      <c r="C24" s="34"/>
      <c r="D24" s="34"/>
      <c r="E24" s="34"/>
      <c r="F24" s="34"/>
      <c r="G24" s="34"/>
      <c r="H24" s="34"/>
      <c r="I24" s="34"/>
      <c r="J24" s="34"/>
      <c r="K24" s="34"/>
      <c r="L24" s="34"/>
      <c r="M24" s="34"/>
      <c r="N24" s="34"/>
      <c r="O24" s="34"/>
      <c r="P24" s="34"/>
      <c r="Q24" s="34"/>
    </row>
    <row r="25" spans="1:17" x14ac:dyDescent="0.35">
      <c r="A25" s="53"/>
      <c r="B25" s="34"/>
      <c r="C25" s="34"/>
      <c r="D25" s="34"/>
      <c r="E25" s="34"/>
      <c r="F25" s="34"/>
      <c r="G25" s="34"/>
      <c r="H25" s="34"/>
      <c r="I25" s="34"/>
      <c r="J25" s="34"/>
      <c r="K25" s="34"/>
      <c r="L25" s="34"/>
      <c r="M25" s="34"/>
      <c r="N25" s="34"/>
      <c r="O25" s="34"/>
      <c r="P25" s="34"/>
      <c r="Q25" s="34"/>
    </row>
    <row r="26" spans="1:17" x14ac:dyDescent="0.35">
      <c r="A26" s="53"/>
      <c r="B26" s="34"/>
      <c r="C26" s="34"/>
      <c r="D26" s="34"/>
      <c r="E26" s="34"/>
      <c r="F26" s="34"/>
      <c r="G26" s="34"/>
      <c r="H26" s="34"/>
      <c r="I26" s="34"/>
      <c r="J26" s="34"/>
      <c r="K26" s="34"/>
      <c r="L26" s="34"/>
      <c r="M26" s="34"/>
      <c r="N26" s="34"/>
      <c r="O26" s="34"/>
      <c r="P26" s="34"/>
      <c r="Q26" s="34"/>
    </row>
    <row r="32" spans="1:17" x14ac:dyDescent="0.35">
      <c r="D32" s="54"/>
    </row>
  </sheetData>
  <protectedRanges>
    <protectedRange sqref="A7:Q26" name="Milestone_1"/>
  </protectedRanges>
  <mergeCells count="5">
    <mergeCell ref="A1:G2"/>
    <mergeCell ref="B4:E4"/>
    <mergeCell ref="F4:I4"/>
    <mergeCell ref="J4:M4"/>
    <mergeCell ref="N4:Q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BCD8F8D-D217-40FF-A9D8-AEF54140D4EF}">
          <x14:formula1>
            <xm:f>Data!$A$1</xm:f>
          </x14:formula1>
          <xm:sqref>B7:Q26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0"/>
  <sheetViews>
    <sheetView zoomScale="80" zoomScaleNormal="80" workbookViewId="0">
      <selection activeCell="B65" sqref="B65"/>
    </sheetView>
  </sheetViews>
  <sheetFormatPr defaultRowHeight="14.5" x14ac:dyDescent="0.35"/>
  <cols>
    <col min="2" max="2" width="77.81640625" bestFit="1" customWidth="1"/>
    <col min="3" max="3" width="26.26953125" customWidth="1"/>
    <col min="4" max="4" width="35.54296875" bestFit="1" customWidth="1"/>
  </cols>
  <sheetData>
    <row r="1" spans="1:4" x14ac:dyDescent="0.35">
      <c r="A1" t="s">
        <v>61</v>
      </c>
      <c r="B1" t="s">
        <v>62</v>
      </c>
      <c r="C1" t="s">
        <v>63</v>
      </c>
      <c r="D1" t="s">
        <v>64</v>
      </c>
    </row>
    <row r="2" spans="1:4" x14ac:dyDescent="0.35">
      <c r="B2" t="s">
        <v>65</v>
      </c>
      <c r="C2" t="s">
        <v>66</v>
      </c>
      <c r="D2" t="s">
        <v>67</v>
      </c>
    </row>
    <row r="3" spans="1:4" x14ac:dyDescent="0.35">
      <c r="B3" t="s">
        <v>68</v>
      </c>
      <c r="C3" t="s">
        <v>69</v>
      </c>
      <c r="D3" t="s">
        <v>70</v>
      </c>
    </row>
    <row r="4" spans="1:4" x14ac:dyDescent="0.35">
      <c r="B4" t="s">
        <v>71</v>
      </c>
      <c r="C4" t="s">
        <v>72</v>
      </c>
      <c r="D4" t="s">
        <v>73</v>
      </c>
    </row>
    <row r="5" spans="1:4" x14ac:dyDescent="0.35">
      <c r="B5" t="s">
        <v>74</v>
      </c>
      <c r="C5" t="s">
        <v>75</v>
      </c>
    </row>
    <row r="6" spans="1:4" x14ac:dyDescent="0.35">
      <c r="B6" t="s">
        <v>76</v>
      </c>
      <c r="C6" t="s">
        <v>77</v>
      </c>
    </row>
    <row r="7" spans="1:4" x14ac:dyDescent="0.35">
      <c r="B7" t="s">
        <v>78</v>
      </c>
      <c r="C7" t="s">
        <v>79</v>
      </c>
    </row>
    <row r="8" spans="1:4" x14ac:dyDescent="0.35">
      <c r="B8" t="s">
        <v>80</v>
      </c>
      <c r="C8" t="s">
        <v>81</v>
      </c>
    </row>
    <row r="9" spans="1:4" x14ac:dyDescent="0.35">
      <c r="B9" t="s">
        <v>82</v>
      </c>
    </row>
    <row r="10" spans="1:4" x14ac:dyDescent="0.35">
      <c r="B10" t="s">
        <v>83</v>
      </c>
    </row>
    <row r="11" spans="1:4" x14ac:dyDescent="0.35">
      <c r="B11" t="s">
        <v>84</v>
      </c>
    </row>
    <row r="12" spans="1:4" x14ac:dyDescent="0.35">
      <c r="B12" t="s">
        <v>85</v>
      </c>
    </row>
    <row r="13" spans="1:4" x14ac:dyDescent="0.35">
      <c r="B13" t="s">
        <v>86</v>
      </c>
    </row>
    <row r="14" spans="1:4" x14ac:dyDescent="0.35">
      <c r="B14" t="s">
        <v>87</v>
      </c>
    </row>
    <row r="15" spans="1:4" x14ac:dyDescent="0.35">
      <c r="B15" t="s">
        <v>88</v>
      </c>
    </row>
    <row r="16" spans="1:4" x14ac:dyDescent="0.35">
      <c r="B16" t="s">
        <v>89</v>
      </c>
    </row>
    <row r="17" spans="2:2" x14ac:dyDescent="0.35">
      <c r="B17" t="s">
        <v>90</v>
      </c>
    </row>
    <row r="18" spans="2:2" x14ac:dyDescent="0.35">
      <c r="B18" t="s">
        <v>91</v>
      </c>
    </row>
    <row r="19" spans="2:2" x14ac:dyDescent="0.35">
      <c r="B19" t="s">
        <v>92</v>
      </c>
    </row>
    <row r="20" spans="2:2" x14ac:dyDescent="0.35">
      <c r="B20" t="s">
        <v>93</v>
      </c>
    </row>
    <row r="21" spans="2:2" x14ac:dyDescent="0.35">
      <c r="B21" t="s">
        <v>94</v>
      </c>
    </row>
    <row r="22" spans="2:2" x14ac:dyDescent="0.35">
      <c r="B22" t="s">
        <v>95</v>
      </c>
    </row>
    <row r="23" spans="2:2" x14ac:dyDescent="0.35">
      <c r="B23" t="s">
        <v>96</v>
      </c>
    </row>
    <row r="24" spans="2:2" x14ac:dyDescent="0.35">
      <c r="B24" t="s">
        <v>97</v>
      </c>
    </row>
    <row r="25" spans="2:2" x14ac:dyDescent="0.35">
      <c r="B25" t="s">
        <v>98</v>
      </c>
    </row>
    <row r="26" spans="2:2" x14ac:dyDescent="0.35">
      <c r="B26" t="s">
        <v>99</v>
      </c>
    </row>
    <row r="27" spans="2:2" x14ac:dyDescent="0.35">
      <c r="B27" t="s">
        <v>100</v>
      </c>
    </row>
    <row r="28" spans="2:2" x14ac:dyDescent="0.35">
      <c r="B28" t="s">
        <v>101</v>
      </c>
    </row>
    <row r="29" spans="2:2" x14ac:dyDescent="0.35">
      <c r="B29" t="s">
        <v>102</v>
      </c>
    </row>
    <row r="30" spans="2:2" x14ac:dyDescent="0.35">
      <c r="B30" t="s">
        <v>103</v>
      </c>
    </row>
    <row r="31" spans="2:2" x14ac:dyDescent="0.35">
      <c r="B31" t="s">
        <v>104</v>
      </c>
    </row>
    <row r="32" spans="2:2" x14ac:dyDescent="0.35">
      <c r="B32" t="s">
        <v>105</v>
      </c>
    </row>
    <row r="33" spans="2:2" x14ac:dyDescent="0.35">
      <c r="B33" t="s">
        <v>106</v>
      </c>
    </row>
    <row r="34" spans="2:2" x14ac:dyDescent="0.35">
      <c r="B34" t="s">
        <v>107</v>
      </c>
    </row>
    <row r="35" spans="2:2" x14ac:dyDescent="0.35">
      <c r="B35" t="s">
        <v>108</v>
      </c>
    </row>
    <row r="36" spans="2:2" x14ac:dyDescent="0.35">
      <c r="B36" t="s">
        <v>109</v>
      </c>
    </row>
    <row r="37" spans="2:2" x14ac:dyDescent="0.35">
      <c r="B37" t="s">
        <v>110</v>
      </c>
    </row>
    <row r="38" spans="2:2" x14ac:dyDescent="0.35">
      <c r="B38" t="s">
        <v>111</v>
      </c>
    </row>
    <row r="39" spans="2:2" x14ac:dyDescent="0.35">
      <c r="B39" t="s">
        <v>112</v>
      </c>
    </row>
    <row r="40" spans="2:2" x14ac:dyDescent="0.35">
      <c r="B40" t="s">
        <v>113</v>
      </c>
    </row>
    <row r="41" spans="2:2" x14ac:dyDescent="0.35">
      <c r="B41" t="s">
        <v>114</v>
      </c>
    </row>
    <row r="42" spans="2:2" x14ac:dyDescent="0.35">
      <c r="B42" t="s">
        <v>115</v>
      </c>
    </row>
    <row r="43" spans="2:2" x14ac:dyDescent="0.35">
      <c r="B43" t="s">
        <v>116</v>
      </c>
    </row>
    <row r="44" spans="2:2" x14ac:dyDescent="0.35">
      <c r="B44" t="s">
        <v>117</v>
      </c>
    </row>
    <row r="45" spans="2:2" x14ac:dyDescent="0.35">
      <c r="B45" t="s">
        <v>118</v>
      </c>
    </row>
    <row r="46" spans="2:2" x14ac:dyDescent="0.35">
      <c r="B46" t="s">
        <v>119</v>
      </c>
    </row>
    <row r="47" spans="2:2" x14ac:dyDescent="0.35">
      <c r="B47" t="s">
        <v>120</v>
      </c>
    </row>
    <row r="48" spans="2:2" x14ac:dyDescent="0.35">
      <c r="B48" t="s">
        <v>121</v>
      </c>
    </row>
    <row r="49" spans="2:2" x14ac:dyDescent="0.35">
      <c r="B49" t="s">
        <v>122</v>
      </c>
    </row>
    <row r="50" spans="2:2" x14ac:dyDescent="0.35">
      <c r="B50" t="s">
        <v>123</v>
      </c>
    </row>
    <row r="51" spans="2:2" x14ac:dyDescent="0.35">
      <c r="B51" t="s">
        <v>124</v>
      </c>
    </row>
    <row r="52" spans="2:2" x14ac:dyDescent="0.35">
      <c r="B52" t="s">
        <v>125</v>
      </c>
    </row>
    <row r="53" spans="2:2" x14ac:dyDescent="0.35">
      <c r="B53" t="s">
        <v>126</v>
      </c>
    </row>
    <row r="54" spans="2:2" x14ac:dyDescent="0.35">
      <c r="B54" t="s">
        <v>127</v>
      </c>
    </row>
    <row r="55" spans="2:2" x14ac:dyDescent="0.35">
      <c r="B55" t="s">
        <v>128</v>
      </c>
    </row>
    <row r="56" spans="2:2" x14ac:dyDescent="0.35">
      <c r="B56" t="s">
        <v>129</v>
      </c>
    </row>
    <row r="57" spans="2:2" x14ac:dyDescent="0.35">
      <c r="B57" t="s">
        <v>130</v>
      </c>
    </row>
    <row r="58" spans="2:2" x14ac:dyDescent="0.35">
      <c r="B58" t="s">
        <v>131</v>
      </c>
    </row>
    <row r="59" spans="2:2" x14ac:dyDescent="0.35">
      <c r="B59" t="s">
        <v>132</v>
      </c>
    </row>
    <row r="60" spans="2:2" x14ac:dyDescent="0.35">
      <c r="B60" t="s">
        <v>133</v>
      </c>
    </row>
    <row r="61" spans="2:2" x14ac:dyDescent="0.35">
      <c r="B61" t="s">
        <v>134</v>
      </c>
    </row>
    <row r="62" spans="2:2" x14ac:dyDescent="0.35">
      <c r="B62" t="s">
        <v>135</v>
      </c>
    </row>
    <row r="63" spans="2:2" x14ac:dyDescent="0.35">
      <c r="B63" t="s">
        <v>136</v>
      </c>
    </row>
    <row r="64" spans="2:2" x14ac:dyDescent="0.35">
      <c r="B64" t="s">
        <v>137</v>
      </c>
    </row>
    <row r="65" spans="2:2" x14ac:dyDescent="0.35">
      <c r="B65" t="s">
        <v>138</v>
      </c>
    </row>
    <row r="66" spans="2:2" x14ac:dyDescent="0.35">
      <c r="B66" t="s">
        <v>139</v>
      </c>
    </row>
    <row r="67" spans="2:2" x14ac:dyDescent="0.35">
      <c r="B67" t="s">
        <v>140</v>
      </c>
    </row>
    <row r="68" spans="2:2" x14ac:dyDescent="0.35">
      <c r="B68" t="s">
        <v>141</v>
      </c>
    </row>
    <row r="69" spans="2:2" x14ac:dyDescent="0.35">
      <c r="B69" t="s">
        <v>142</v>
      </c>
    </row>
    <row r="70" spans="2:2" x14ac:dyDescent="0.35">
      <c r="B70" t="s">
        <v>143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092efb-bded-49bc-afbe-447f4083feb8" xsi:nil="true"/>
    <lcf76f155ced4ddcb4097134ff3c332f xmlns="e142b1ef-7ef6-475f-b87d-5c8e2f4f868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3C08E65A587D40BA6F9F5C15E82C26" ma:contentTypeVersion="18" ma:contentTypeDescription="Create a new document." ma:contentTypeScope="" ma:versionID="1c353d08f95ea3fc8242b60d3597c81c">
  <xsd:schema xmlns:xsd="http://www.w3.org/2001/XMLSchema" xmlns:xs="http://www.w3.org/2001/XMLSchema" xmlns:p="http://schemas.microsoft.com/office/2006/metadata/properties" xmlns:ns1="http://schemas.microsoft.com/sharepoint/v3" xmlns:ns2="e142b1ef-7ef6-475f-b87d-5c8e2f4f8685" xmlns:ns3="4c092efb-bded-49bc-afbe-447f4083feb8" targetNamespace="http://schemas.microsoft.com/office/2006/metadata/properties" ma:root="true" ma:fieldsID="a14a0c1a87d558850b6e4b9c14f4ea96" ns1:_="" ns2:_="" ns3:_="">
    <xsd:import namespace="http://schemas.microsoft.com/sharepoint/v3"/>
    <xsd:import namespace="e142b1ef-7ef6-475f-b87d-5c8e2f4f8685"/>
    <xsd:import namespace="4c092efb-bded-49bc-afbe-447f4083fe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42b1ef-7ef6-475f-b87d-5c8e2f4f86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092efb-bded-49bc-afbe-447f4083fe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416de0-a79f-4156-9cec-d973151ac0b8}" ma:internalName="TaxCatchAll" ma:showField="CatchAllData" ma:web="4c092efb-bded-49bc-afbe-447f4083feb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E3CD2-C609-4621-9B7F-0C2AFDC48C48}">
  <ds:schemaRefs>
    <ds:schemaRef ds:uri="http://schemas.microsoft.com/office/2006/documentManagement/types"/>
    <ds:schemaRef ds:uri="http://schemas.microsoft.com/sharepoint/v3"/>
    <ds:schemaRef ds:uri="e142b1ef-7ef6-475f-b87d-5c8e2f4f8685"/>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4c092efb-bded-49bc-afbe-447f4083feb8"/>
  </ds:schemaRefs>
</ds:datastoreItem>
</file>

<file path=customXml/itemProps2.xml><?xml version="1.0" encoding="utf-8"?>
<ds:datastoreItem xmlns:ds="http://schemas.openxmlformats.org/officeDocument/2006/customXml" ds:itemID="{4666B376-1868-4335-8798-5920EA3B65DC}"/>
</file>

<file path=customXml/itemProps3.xml><?xml version="1.0" encoding="utf-8"?>
<ds:datastoreItem xmlns:ds="http://schemas.openxmlformats.org/officeDocument/2006/customXml" ds:itemID="{077C9877-A069-4E62-8487-9912D61B9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Instructions</vt:lpstr>
      <vt:lpstr>BudgetBreakdown</vt:lpstr>
      <vt:lpstr>BudgetJustifications</vt:lpstr>
      <vt:lpstr>WorkContribution</vt:lpstr>
      <vt:lpstr>KPI</vt:lpstr>
      <vt:lpstr>Milestone</vt:lpstr>
      <vt:lpstr>Data</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Aileen Ong</dc:creator>
  <cp:keywords/>
  <dc:description/>
  <cp:lastModifiedBy>Wong Ying Lei</cp:lastModifiedBy>
  <cp:revision/>
  <dcterms:created xsi:type="dcterms:W3CDTF">2017-06-08T01:07:02Z</dcterms:created>
  <dcterms:modified xsi:type="dcterms:W3CDTF">2023-07-17T02:35:23Z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0x010100513C08E65A587D40BA6F9F5C15E82C26</vt:lpwstr>
  </property>
  <property fmtid="{D5CDD505-2E9C-101B-9397-08002B2CF9AE}" pid="3" name="MediaServiceImageTags">
    <vt:lpwstr/>
  </property>
</Properties>
</file>